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60" windowHeight="11565" activeTab="0"/>
  </bookViews>
  <sheets>
    <sheet name="Лист1" sheetId="1" r:id="rId1"/>
    <sheet name="Лист2" sheetId="2" state="hidden" r:id="rId2"/>
  </sheets>
  <definedNames>
    <definedName name="КОЕ">'Лист2'!$A$3</definedName>
  </definedNames>
  <calcPr fullCalcOnLoad="1"/>
</workbook>
</file>

<file path=xl/sharedStrings.xml><?xml version="1.0" encoding="utf-8"?>
<sst xmlns="http://schemas.openxmlformats.org/spreadsheetml/2006/main" count="47" uniqueCount="13">
  <si>
    <t>МОДЕЛЬ</t>
  </si>
  <si>
    <t>VIOLA 
 H - 18 см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</si>
  <si>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</si>
  <si>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</si>
  <si>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</si>
  <si>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спанбонд, ппу 2 см  с каждой стороны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</si>
  <si>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</si>
  <si>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</si>
  <si>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</si>
  <si>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</si>
  <si>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</si>
  <si>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</si>
  <si>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 xml:space="preserve">VIOLA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</si>
</sst>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18" applyFont="1" applyFill="1" applyBorder="1" applyAlignment="1">
      <alignment horizontal="center" vertical="center" wrapText="1"/>
      <protection/>
    </xf>
    <xf numFmtId="0" fontId="5" fillId="4" borderId="1" xfId="18" applyFont="1" applyFill="1" applyBorder="1" applyAlignment="1">
      <alignment horizontal="center" vertical="center" wrapText="1"/>
      <protection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28575</xdr:rowOff>
    </xdr:from>
    <xdr:to>
      <xdr:col>8</xdr:col>
      <xdr:colOff>809625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14350"/>
          <a:ext cx="519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I41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</cols>
  <sheetData>
    <row r="5" ht="12.75" customHeight="1"/>
    <row r="7" ht="12.75" customHeight="1"/>
    <row r="10" spans="2:9" ht="18">
      <c r="B10" s="17" t="s">
        <v>12</v>
      </c>
      <c r="C10" s="17"/>
      <c r="D10" s="17"/>
      <c r="E10" s="17"/>
      <c r="F10" s="17"/>
      <c r="G10" s="17"/>
      <c r="H10" s="17"/>
      <c r="I10" s="17"/>
    </row>
    <row r="11" ht="12.75" customHeight="1"/>
    <row r="13" spans="2:9" ht="12.75">
      <c r="B13" s="14" t="s">
        <v>11</v>
      </c>
      <c r="C13" s="15"/>
      <c r="D13" s="16"/>
      <c r="E13" s="13" t="s">
        <v>8</v>
      </c>
      <c r="F13" s="14" t="s">
        <v>11</v>
      </c>
      <c r="G13" s="15"/>
      <c r="H13" s="16"/>
      <c r="I13" s="13" t="s">
        <v>8</v>
      </c>
    </row>
    <row r="14" spans="2:9" ht="12.75">
      <c r="B14" s="7">
        <v>70</v>
      </c>
      <c r="C14" s="9" t="s">
        <v>6</v>
      </c>
      <c r="D14" s="9">
        <v>185</v>
      </c>
      <c r="E14" s="11">
        <f>3597/160*B14/200*D14*КОЕ</f>
        <v>1819.576171875</v>
      </c>
      <c r="F14" s="7">
        <v>140</v>
      </c>
      <c r="G14" s="9" t="s">
        <v>6</v>
      </c>
      <c r="H14" s="9">
        <v>185</v>
      </c>
      <c r="I14" s="11">
        <f>3597/160*F14/200*H14*КОЕ</f>
        <v>3639.15234375</v>
      </c>
    </row>
    <row r="15" spans="2:9" ht="12.75">
      <c r="B15" s="7">
        <v>70</v>
      </c>
      <c r="C15" s="9" t="s">
        <v>6</v>
      </c>
      <c r="D15" s="9">
        <v>190</v>
      </c>
      <c r="E15" s="11">
        <f>3597/160*B15/200*D15*КОЕ</f>
        <v>1868.75390625</v>
      </c>
      <c r="F15" s="7">
        <v>140</v>
      </c>
      <c r="G15" s="9" t="s">
        <v>6</v>
      </c>
      <c r="H15" s="9">
        <v>190</v>
      </c>
      <c r="I15" s="11">
        <f>3597/160*F15/200*H15*КОЕ</f>
        <v>3737.5078125</v>
      </c>
    </row>
    <row r="16" spans="2:9" ht="12.75">
      <c r="B16" s="7">
        <v>70</v>
      </c>
      <c r="C16" s="9" t="s">
        <v>6</v>
      </c>
      <c r="D16" s="9">
        <v>195</v>
      </c>
      <c r="E16" s="11">
        <f>3597/160*B16/200*D16*КОЕ</f>
        <v>1917.9316406249998</v>
      </c>
      <c r="F16" s="7">
        <v>140</v>
      </c>
      <c r="G16" s="9" t="s">
        <v>6</v>
      </c>
      <c r="H16" s="9">
        <v>195</v>
      </c>
      <c r="I16" s="11">
        <f>3597/160*F16/200*H16*КОЕ</f>
        <v>3835.8632812499995</v>
      </c>
    </row>
    <row r="17" spans="2:9" ht="12.75">
      <c r="B17" s="7">
        <v>70</v>
      </c>
      <c r="C17" s="9" t="s">
        <v>6</v>
      </c>
      <c r="D17" s="9">
        <v>200</v>
      </c>
      <c r="E17" s="11">
        <f>3597/160*B17/200*D17*КОЕ</f>
        <v>1967.109375</v>
      </c>
      <c r="F17" s="8">
        <v>140</v>
      </c>
      <c r="G17" s="10" t="s">
        <v>6</v>
      </c>
      <c r="H17" s="10">
        <v>200</v>
      </c>
      <c r="I17" s="12">
        <f>3597/160*F17/200*H17*КОЕ</f>
        <v>3934.21875</v>
      </c>
    </row>
    <row r="18" spans="2:9" ht="12.75">
      <c r="B18" s="7">
        <v>80</v>
      </c>
      <c r="C18" s="9" t="s">
        <v>6</v>
      </c>
      <c r="D18" s="9">
        <v>185</v>
      </c>
      <c r="E18" s="11">
        <f>3597/160*B18/200*D18*КОЕ</f>
        <v>2079.515625</v>
      </c>
      <c r="F18" s="7">
        <v>160</v>
      </c>
      <c r="G18" s="9" t="s">
        <v>6</v>
      </c>
      <c r="H18" s="9">
        <v>185</v>
      </c>
      <c r="I18" s="11">
        <f>3597/160*F18/200*H18*КОЕ</f>
        <v>4159.03125</v>
      </c>
    </row>
    <row r="19" spans="2:9" ht="12.75">
      <c r="B19" s="7">
        <v>80</v>
      </c>
      <c r="C19" s="9" t="s">
        <v>6</v>
      </c>
      <c r="D19" s="9">
        <v>190</v>
      </c>
      <c r="E19" s="11">
        <f>3597/160*B19/200*D19*КОЕ</f>
        <v>2135.71875</v>
      </c>
      <c r="F19" s="7">
        <v>160</v>
      </c>
      <c r="G19" s="9" t="s">
        <v>6</v>
      </c>
      <c r="H19" s="9">
        <v>190</v>
      </c>
      <c r="I19" s="11">
        <f>3597/160*F19/200*H19*КОЕ</f>
        <v>4271.4375</v>
      </c>
    </row>
    <row r="20" spans="2:9" ht="12.75">
      <c r="B20" s="7">
        <v>80</v>
      </c>
      <c r="C20" s="9" t="s">
        <v>6</v>
      </c>
      <c r="D20" s="9">
        <v>195</v>
      </c>
      <c r="E20" s="11">
        <f>3597/160*B20/200*D20*КОЕ</f>
        <v>2191.921875</v>
      </c>
      <c r="F20" s="7">
        <v>160</v>
      </c>
      <c r="G20" s="9" t="s">
        <v>6</v>
      </c>
      <c r="H20" s="9">
        <v>195</v>
      </c>
      <c r="I20" s="11">
        <f>3597/160*F20/200*H20*КОЕ</f>
        <v>4383.84375</v>
      </c>
    </row>
    <row r="21" spans="2:9" ht="12.75">
      <c r="B21" s="8">
        <v>80</v>
      </c>
      <c r="C21" s="10" t="s">
        <v>6</v>
      </c>
      <c r="D21" s="10">
        <v>200</v>
      </c>
      <c r="E21" s="12">
        <f>3597/160*B21/200*D21*КОЕ</f>
        <v>2248.125</v>
      </c>
      <c r="F21" s="8">
        <v>160</v>
      </c>
      <c r="G21" s="10" t="s">
        <v>6</v>
      </c>
      <c r="H21" s="10">
        <v>200</v>
      </c>
      <c r="I21" s="12">
        <f>3597/160*F21/200*H21*КОЕ</f>
        <v>4496.25</v>
      </c>
    </row>
    <row r="22" spans="2:9" ht="12.75">
      <c r="B22" s="7">
        <v>90</v>
      </c>
      <c r="C22" s="9" t="s">
        <v>6</v>
      </c>
      <c r="D22" s="9">
        <v>185</v>
      </c>
      <c r="E22" s="11">
        <f>3597/160*B22/200*D22*КОЕ</f>
        <v>2339.455078125</v>
      </c>
      <c r="F22" s="7">
        <v>180</v>
      </c>
      <c r="G22" s="9" t="s">
        <v>6</v>
      </c>
      <c r="H22" s="9">
        <v>185</v>
      </c>
      <c r="I22" s="11">
        <f>3597/160*F22/200*H22*КОЕ</f>
        <v>4678.91015625</v>
      </c>
    </row>
    <row r="23" spans="2:9" ht="12.75">
      <c r="B23" s="7">
        <v>90</v>
      </c>
      <c r="C23" s="9" t="s">
        <v>6</v>
      </c>
      <c r="D23" s="9">
        <v>190</v>
      </c>
      <c r="E23" s="11">
        <f>3597/160*B23/200*D23*КОЕ</f>
        <v>2402.68359375</v>
      </c>
      <c r="F23" s="7">
        <v>180</v>
      </c>
      <c r="G23" s="9" t="s">
        <v>6</v>
      </c>
      <c r="H23" s="9">
        <v>190</v>
      </c>
      <c r="I23" s="11">
        <f>3597/160*F23/200*H23*КОЕ</f>
        <v>4805.3671875</v>
      </c>
    </row>
    <row r="24" spans="2:9" ht="12.75">
      <c r="B24" s="7">
        <v>90</v>
      </c>
      <c r="C24" s="9" t="s">
        <v>6</v>
      </c>
      <c r="D24" s="9">
        <v>195</v>
      </c>
      <c r="E24" s="11">
        <f>3597/160*B24/200*D24*КОЕ</f>
        <v>2465.912109375</v>
      </c>
      <c r="F24" s="7">
        <v>180</v>
      </c>
      <c r="G24" s="9" t="s">
        <v>6</v>
      </c>
      <c r="H24" s="9">
        <v>195</v>
      </c>
      <c r="I24" s="11">
        <f>3597/160*F24/200*H24*КОЕ</f>
        <v>4931.82421875</v>
      </c>
    </row>
    <row r="25" spans="2:9" ht="12.75">
      <c r="B25" s="7">
        <v>90</v>
      </c>
      <c r="C25" s="9" t="s">
        <v>6</v>
      </c>
      <c r="D25" s="9">
        <v>200</v>
      </c>
      <c r="E25" s="11">
        <f>3597/160*B25/200*D25*КОЕ</f>
        <v>2529.140625</v>
      </c>
      <c r="F25" s="8">
        <v>180</v>
      </c>
      <c r="G25" s="10" t="s">
        <v>6</v>
      </c>
      <c r="H25" s="10">
        <v>200</v>
      </c>
      <c r="I25" s="12">
        <f>3597/160*F25/200*H25*КОЕ</f>
        <v>5058.28125</v>
      </c>
    </row>
    <row r="26" spans="2:9" ht="12.75">
      <c r="B26" s="7">
        <v>120</v>
      </c>
      <c r="C26" s="9" t="s">
        <v>6</v>
      </c>
      <c r="D26" s="9">
        <v>185</v>
      </c>
      <c r="E26" s="11">
        <f>3597/160*B26/200*D26*КОЕ</f>
        <v>3119.2734375</v>
      </c>
      <c r="F26" s="7">
        <v>185</v>
      </c>
      <c r="G26" s="9" t="s">
        <v>6</v>
      </c>
      <c r="H26" s="9">
        <v>200</v>
      </c>
      <c r="I26" s="11">
        <f>3597/160*F26/200*H26*КОЕ</f>
        <v>5198.7890625</v>
      </c>
    </row>
    <row r="27" spans="2:9" ht="12.75">
      <c r="B27" s="7">
        <v>120</v>
      </c>
      <c r="C27" s="9" t="s">
        <v>6</v>
      </c>
      <c r="D27" s="9">
        <v>190</v>
      </c>
      <c r="E27" s="11">
        <f>3597/160*B27/200*D27*КОЕ</f>
        <v>3203.5781249999995</v>
      </c>
      <c r="F27" s="7">
        <v>190</v>
      </c>
      <c r="G27" s="9" t="s">
        <v>6</v>
      </c>
      <c r="H27" s="9">
        <v>200</v>
      </c>
      <c r="I27" s="11">
        <f>3597/160*F27/200*H27*КОЕ</f>
        <v>5339.296875</v>
      </c>
    </row>
    <row r="28" spans="2:9" ht="12.75">
      <c r="B28" s="7">
        <v>120</v>
      </c>
      <c r="C28" s="9" t="s">
        <v>6</v>
      </c>
      <c r="D28" s="9">
        <v>195</v>
      </c>
      <c r="E28" s="11">
        <f>3597/160*B28/200*D28*КОЕ</f>
        <v>3287.8828125</v>
      </c>
      <c r="F28" s="7">
        <v>195</v>
      </c>
      <c r="G28" s="9" t="s">
        <v>6</v>
      </c>
      <c r="H28" s="9">
        <v>200</v>
      </c>
      <c r="I28" s="11">
        <f>3597/160*F28/200*H28*КОЕ</f>
        <v>5479.8046875</v>
      </c>
    </row>
    <row r="29" spans="2:9" ht="12.75">
      <c r="B29" s="8">
        <v>120</v>
      </c>
      <c r="C29" s="10" t="s">
        <v>6</v>
      </c>
      <c r="D29" s="10">
        <v>200</v>
      </c>
      <c r="E29" s="12">
        <f>3597/160*B29/200*D29*КОЕ</f>
        <v>3372.1875</v>
      </c>
      <c r="F29" s="7">
        <v>200</v>
      </c>
      <c r="G29" s="9" t="s">
        <v>6</v>
      </c>
      <c r="H29" s="9">
        <v>200</v>
      </c>
      <c r="I29" s="11">
        <f>3597/160*F29/200*H29*КОЕ</f>
        <v>5620.3125</v>
      </c>
    </row>
    <row r="33" spans="2:5" ht="12.75">
      <c r="B33" s="1"/>
      <c r="C33" s="1"/>
      <c r="D33" s="1"/>
      <c r="E33" s="1"/>
    </row>
    <row r="34" spans="2:5" ht="15">
      <c r="B34" s="2" t="s">
        <v>7</v>
      </c>
      <c r="C34" s="3"/>
      <c r="D34" s="1"/>
      <c r="E34" s="1"/>
    </row>
    <row r="36" spans="2:9" ht="12.75">
      <c r="B36" s="4" t="s">
        <v>0</v>
      </c>
      <c r="C36" s="4"/>
      <c r="D36" s="4"/>
      <c r="E36" s="4" t="s">
        <v>1</v>
      </c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 t="s">
        <v>2</v>
      </c>
      <c r="C38" s="4"/>
      <c r="D38" s="4"/>
      <c r="E38" s="5" t="s">
        <v>3</v>
      </c>
      <c r="F38" s="5"/>
      <c r="G38" s="5"/>
      <c r="H38" s="5"/>
      <c r="I38" s="5"/>
    </row>
    <row r="39" spans="2:9" ht="12.75">
      <c r="B39" s="4"/>
      <c r="C39" s="4"/>
      <c r="D39" s="4"/>
      <c r="E39" s="5"/>
      <c r="F39" s="5"/>
      <c r="G39" s="5"/>
      <c r="H39" s="5"/>
      <c r="I39" s="5"/>
    </row>
    <row r="40" spans="2:9" ht="12.75">
      <c r="B40" s="4" t="s">
        <v>4</v>
      </c>
      <c r="C40" s="4"/>
      <c r="D40" s="4"/>
      <c r="E40" s="6" t="s">
        <v>5</v>
      </c>
      <c r="F40" s="6"/>
      <c r="G40" s="6"/>
      <c r="H40" s="6"/>
      <c r="I40" s="6"/>
    </row>
    <row r="41" spans="2:9" ht="12.75">
      <c r="B41" s="4"/>
      <c r="C41" s="4"/>
      <c r="D41" s="4"/>
      <c r="E41" s="6"/>
      <c r="F41" s="6"/>
      <c r="G41" s="6"/>
      <c r="H41" s="6"/>
      <c r="I41" s="6"/>
    </row>
  </sheetData>
  <mergeCells count="9">
    <mergeCell ref="B40:D41"/>
    <mergeCell ref="E38:I39"/>
    <mergeCell ref="E40:I41"/>
    <mergeCell ref="F13:H13"/>
    <mergeCell ref="B13:D13"/>
    <mergeCell ref="B36:D37"/>
    <mergeCell ref="B38:D39"/>
    <mergeCell ref="E36:I37"/>
    <mergeCell ref="B10:I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C7" sqref="C7"/>
    </sheetView>
  </sheetViews>
  <sheetFormatPr defaultColWidth="9.140625" defaultRowHeight="12.75"/>
  <sheetData>
    <row r="1" spans="1:2" ht="12.75">
      <c r="A1" t="s">
        <v>8</v>
      </c>
      <c r="B1" t="s">
        <v>9</v>
      </c>
    </row>
    <row r="2" spans="1:2" ht="12.75">
      <c r="A2" t="s">
        <v>10</v>
      </c>
      <c r="B2">
        <v>1.25</v>
      </c>
    </row>
    <row r="3" ht="12.75">
      <c r="A3">
        <f>B2</f>
        <v>1.25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2013-02-01T08:11:04Z</dcterms:modified>
  <cp:category/>
  <cp:version/>
  <cp:contentType/>
  <cp:contentStatus/>
</cp:coreProperties>
</file>