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68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<sst xmlns="http://schemas.openxmlformats.org/spreadsheetml/2006/main" count="44" uniqueCount="13">
  <si>
    <t>МОДЕЛЬ</t>
  </si>
  <si>
    <t>ЧЕХОЛ</t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</si>
  <si>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</si>
  <si>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</si>
  <si>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</si>
  <si>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</si>
  <si>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</si>
  <si>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</si>
  <si>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</si>
  <si>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Беспружинные</t>
  </si>
  <si>
    <t>ANTIBATTERICO съемный, трикотаж +200гр холлофайбера</t>
  </si>
  <si>
    <t xml:space="preserve">трехзональный латексный блок 14 см, 4 см MEMORY NATURALIS </t>
  </si>
  <si>
    <t>MAGNOLIA
Н - 19 см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</si>
</sst>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18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18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O143"/>
  <sheetViews>
    <sheetView tabSelected="1" workbookViewId="0" topLeftCell="A1">
      <selection activeCell="I57" sqref="I57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5" width="9.140625" style="0" customWidth="1"/>
  </cols>
  <sheetData>
    <row r="5" ht="12.75" customHeight="1"/>
    <row r="7" ht="12.75" customHeight="1"/>
    <row r="10" spans="2:9" ht="18">
      <c r="B10" s="8" t="s">
        <v>12</v>
      </c>
      <c r="C10" s="9"/>
      <c r="D10" s="9"/>
      <c r="E10" s="9"/>
      <c r="F10" s="9"/>
      <c r="G10" s="9"/>
      <c r="H10" s="9"/>
      <c r="I10" s="9"/>
    </row>
    <row r="11" spans="2:9" ht="15" customHeight="1">
      <c r="B11" s="6"/>
      <c r="C11" s="6"/>
      <c r="D11" s="6"/>
      <c r="E11" s="6"/>
      <c r="F11" s="6"/>
      <c r="G11" s="6"/>
      <c r="H11" s="6"/>
      <c r="I11" s="6"/>
    </row>
    <row r="12" spans="2:15" ht="12.75" customHeight="1">
      <c r="B12" t="s">
        <v>9</v>
      </c>
      <c r="O12" s="26"/>
    </row>
    <row r="13" ht="12.75">
      <c r="O13" s="26"/>
    </row>
    <row r="14" spans="2:15" ht="12.75" customHeight="1">
      <c r="B14" s="13" t="s">
        <v>8</v>
      </c>
      <c r="C14" s="13"/>
      <c r="D14" s="13"/>
      <c r="E14" s="5" t="s">
        <v>5</v>
      </c>
      <c r="F14" s="13" t="s">
        <v>8</v>
      </c>
      <c r="G14" s="13"/>
      <c r="H14" s="13"/>
      <c r="I14" s="5" t="s">
        <v>5</v>
      </c>
      <c r="J14" s="25"/>
      <c r="K14" s="25"/>
      <c r="L14" s="25"/>
      <c r="M14" s="25"/>
      <c r="N14" s="25"/>
      <c r="O14" s="27"/>
    </row>
    <row r="15" spans="2:15" ht="12.75">
      <c r="B15" s="16">
        <v>80</v>
      </c>
      <c r="C15" s="17" t="s">
        <v>3</v>
      </c>
      <c r="D15" s="17">
        <v>185</v>
      </c>
      <c r="E15" s="14">
        <f>23000/160*B15/200*D15*КОЕ</f>
        <v>15956.25</v>
      </c>
      <c r="F15" s="1"/>
      <c r="G15" s="1"/>
      <c r="H15" s="30"/>
      <c r="I15" s="30"/>
      <c r="J15" s="28"/>
      <c r="K15" s="28"/>
      <c r="L15" s="28"/>
      <c r="M15" s="25"/>
      <c r="N15" s="28"/>
      <c r="O15" s="25"/>
    </row>
    <row r="16" spans="2:15" ht="12.75">
      <c r="B16" s="16">
        <v>80</v>
      </c>
      <c r="C16" s="17" t="s">
        <v>3</v>
      </c>
      <c r="D16" s="17">
        <v>190</v>
      </c>
      <c r="E16" s="14">
        <f>23000/160*B16/200*D16*КОЕ</f>
        <v>16387.5</v>
      </c>
      <c r="F16" s="1"/>
      <c r="G16" s="1"/>
      <c r="H16" s="1"/>
      <c r="I16" s="1"/>
      <c r="J16" s="28"/>
      <c r="K16" s="28"/>
      <c r="L16" s="28"/>
      <c r="M16" s="25"/>
      <c r="N16" s="28"/>
      <c r="O16" s="25"/>
    </row>
    <row r="17" spans="2:15" ht="12.75">
      <c r="B17" s="16">
        <v>80</v>
      </c>
      <c r="C17" s="17" t="s">
        <v>3</v>
      </c>
      <c r="D17" s="17">
        <v>195</v>
      </c>
      <c r="E17" s="14">
        <f>23000/160*B17/200*D17*КОЕ</f>
        <v>16818.75</v>
      </c>
      <c r="F17" s="1"/>
      <c r="G17" s="1"/>
      <c r="H17" s="1"/>
      <c r="I17" s="1"/>
      <c r="J17" s="28"/>
      <c r="K17" s="28"/>
      <c r="L17" s="28"/>
      <c r="M17" s="25"/>
      <c r="N17" s="28"/>
      <c r="O17" s="25"/>
    </row>
    <row r="18" spans="2:15" ht="12.75">
      <c r="B18" s="16">
        <v>80</v>
      </c>
      <c r="C18" s="17" t="s">
        <v>3</v>
      </c>
      <c r="D18" s="17">
        <v>200</v>
      </c>
      <c r="E18" s="22">
        <f>23000/160*B18/200*D18*КОЕ</f>
        <v>17250</v>
      </c>
      <c r="F18" s="15"/>
      <c r="G18" s="15"/>
      <c r="H18" s="15"/>
      <c r="I18" s="15"/>
      <c r="J18" s="29"/>
      <c r="K18" s="29"/>
      <c r="L18" s="29"/>
      <c r="M18" s="25"/>
      <c r="N18" s="29"/>
      <c r="O18" s="25"/>
    </row>
    <row r="19" spans="2:15" ht="12.75">
      <c r="B19" s="16">
        <v>90</v>
      </c>
      <c r="C19" s="17" t="s">
        <v>3</v>
      </c>
      <c r="D19" s="17">
        <v>185</v>
      </c>
      <c r="E19" s="14">
        <f>23000/160*B19/200*D19*КОЕ</f>
        <v>17950.78125</v>
      </c>
      <c r="F19" s="1"/>
      <c r="G19" s="1"/>
      <c r="H19" s="1"/>
      <c r="I19" s="1"/>
      <c r="J19" s="28"/>
      <c r="K19" s="28"/>
      <c r="L19" s="28"/>
      <c r="M19" s="25"/>
      <c r="N19" s="28"/>
      <c r="O19" s="25"/>
    </row>
    <row r="20" spans="2:15" ht="12.75">
      <c r="B20" s="16">
        <v>90</v>
      </c>
      <c r="C20" s="17" t="s">
        <v>3</v>
      </c>
      <c r="D20" s="17">
        <v>190</v>
      </c>
      <c r="E20" s="14">
        <f>23000/160*B20/200*D20*КОЕ</f>
        <v>18435.9375</v>
      </c>
      <c r="F20" s="1"/>
      <c r="G20" s="1"/>
      <c r="H20" s="1"/>
      <c r="I20" s="1"/>
      <c r="J20" s="28"/>
      <c r="K20" s="28"/>
      <c r="L20" s="28"/>
      <c r="M20" s="25"/>
      <c r="N20" s="28"/>
      <c r="O20" s="25"/>
    </row>
    <row r="21" spans="2:15" ht="12.75">
      <c r="B21" s="16">
        <v>90</v>
      </c>
      <c r="C21" s="17" t="s">
        <v>3</v>
      </c>
      <c r="D21" s="17">
        <v>195</v>
      </c>
      <c r="E21" s="14">
        <f>23000/160*B21/200*D21*КОЕ</f>
        <v>18921.09375</v>
      </c>
      <c r="F21" s="1"/>
      <c r="G21" s="1"/>
      <c r="H21" s="1"/>
      <c r="I21" s="1"/>
      <c r="J21" s="28"/>
      <c r="K21" s="28"/>
      <c r="L21" s="28"/>
      <c r="M21" s="25"/>
      <c r="N21" s="28"/>
      <c r="O21" s="25"/>
    </row>
    <row r="22" spans="2:15" ht="12.75">
      <c r="B22" s="16">
        <v>90</v>
      </c>
      <c r="C22" s="17" t="s">
        <v>3</v>
      </c>
      <c r="D22" s="17">
        <v>200</v>
      </c>
      <c r="E22" s="22">
        <f>23000/160*B22/200*D22*КОЕ</f>
        <v>19406.25</v>
      </c>
      <c r="F22" s="15"/>
      <c r="G22" s="15"/>
      <c r="H22" s="15"/>
      <c r="I22" s="15"/>
      <c r="J22" s="29"/>
      <c r="K22" s="29"/>
      <c r="L22" s="29"/>
      <c r="M22" s="25"/>
      <c r="N22" s="29"/>
      <c r="O22" s="25"/>
    </row>
    <row r="23" spans="2:15" ht="12.75">
      <c r="B23" s="16">
        <v>120</v>
      </c>
      <c r="C23" s="17" t="s">
        <v>3</v>
      </c>
      <c r="D23" s="17">
        <v>185</v>
      </c>
      <c r="E23" s="14">
        <f>23000/160*B23/200*D23*КОЕ</f>
        <v>23934.375</v>
      </c>
      <c r="F23" s="1"/>
      <c r="G23" s="1"/>
      <c r="H23" s="1"/>
      <c r="I23" s="1"/>
      <c r="J23" s="28"/>
      <c r="K23" s="28"/>
      <c r="L23" s="28"/>
      <c r="M23" s="25"/>
      <c r="N23" s="28"/>
      <c r="O23" s="25"/>
    </row>
    <row r="24" spans="2:15" ht="12.75">
      <c r="B24" s="16">
        <v>120</v>
      </c>
      <c r="C24" s="17" t="s">
        <v>3</v>
      </c>
      <c r="D24" s="17">
        <v>190</v>
      </c>
      <c r="E24" s="14">
        <f>23000/160*B24/200*D24*КОЕ</f>
        <v>24581.25</v>
      </c>
      <c r="F24" s="1"/>
      <c r="G24" s="1"/>
      <c r="H24" s="1"/>
      <c r="I24" s="1"/>
      <c r="J24" s="28"/>
      <c r="K24" s="28"/>
      <c r="L24" s="28"/>
      <c r="M24" s="25"/>
      <c r="N24" s="28"/>
      <c r="O24" s="25"/>
    </row>
    <row r="25" spans="2:15" ht="12.75">
      <c r="B25" s="16">
        <v>120</v>
      </c>
      <c r="C25" s="17" t="s">
        <v>3</v>
      </c>
      <c r="D25" s="17">
        <v>195</v>
      </c>
      <c r="E25" s="14">
        <f>23000/160*B25/200*D25*КОЕ</f>
        <v>25228.125</v>
      </c>
      <c r="F25" s="1"/>
      <c r="G25" s="1"/>
      <c r="H25" s="1"/>
      <c r="I25" s="1"/>
      <c r="J25" s="28"/>
      <c r="K25" s="28"/>
      <c r="L25" s="28"/>
      <c r="M25" s="25"/>
      <c r="N25" s="28"/>
      <c r="O25" s="25"/>
    </row>
    <row r="26" spans="2:15" ht="12.75">
      <c r="B26" s="16">
        <v>120</v>
      </c>
      <c r="C26" s="17" t="s">
        <v>3</v>
      </c>
      <c r="D26" s="17">
        <v>200</v>
      </c>
      <c r="E26" s="22">
        <f>23000/160*B26/200*D26*КОЕ</f>
        <v>25875</v>
      </c>
      <c r="F26" s="15"/>
      <c r="G26" s="15"/>
      <c r="H26" s="15"/>
      <c r="I26" s="15"/>
      <c r="J26" s="29"/>
      <c r="K26" s="29"/>
      <c r="L26" s="29"/>
      <c r="M26" s="25"/>
      <c r="N26" s="29"/>
      <c r="O26" s="25"/>
    </row>
    <row r="27" spans="2:15" ht="12.75">
      <c r="B27" s="16">
        <v>140</v>
      </c>
      <c r="C27" s="17" t="s">
        <v>3</v>
      </c>
      <c r="D27" s="17">
        <v>185</v>
      </c>
      <c r="E27" s="14">
        <f>23000/160*B27/200*D27*КОЕ</f>
        <v>27923.4375</v>
      </c>
      <c r="F27" s="1"/>
      <c r="G27" s="1"/>
      <c r="H27" s="1"/>
      <c r="I27" s="1"/>
      <c r="J27" s="28"/>
      <c r="K27" s="28"/>
      <c r="L27" s="28"/>
      <c r="M27" s="25"/>
      <c r="N27" s="28"/>
      <c r="O27" s="25"/>
    </row>
    <row r="28" spans="2:15" ht="12.75">
      <c r="B28" s="16">
        <v>140</v>
      </c>
      <c r="C28" s="17" t="s">
        <v>3</v>
      </c>
      <c r="D28" s="17">
        <v>190</v>
      </c>
      <c r="E28" s="14">
        <f>23000/160*B28/200*D28*КОЕ</f>
        <v>28678.125</v>
      </c>
      <c r="F28" s="1"/>
      <c r="G28" s="1"/>
      <c r="H28" s="1"/>
      <c r="I28" s="1"/>
      <c r="J28" s="28"/>
      <c r="K28" s="28"/>
      <c r="L28" s="28"/>
      <c r="M28" s="25"/>
      <c r="N28" s="28"/>
      <c r="O28" s="25"/>
    </row>
    <row r="29" spans="2:15" ht="12.75">
      <c r="B29" s="16">
        <v>140</v>
      </c>
      <c r="C29" s="17" t="s">
        <v>3</v>
      </c>
      <c r="D29" s="17">
        <v>195</v>
      </c>
      <c r="E29" s="14">
        <f>23000/160*B29/200*D29*КОЕ</f>
        <v>29432.8125</v>
      </c>
      <c r="F29" s="1"/>
      <c r="G29" s="1"/>
      <c r="H29" s="1"/>
      <c r="I29" s="1"/>
      <c r="J29" s="28"/>
      <c r="K29" s="28"/>
      <c r="L29" s="28"/>
      <c r="M29" s="25"/>
      <c r="N29" s="28"/>
      <c r="O29" s="25"/>
    </row>
    <row r="30" spans="2:15" ht="12.75">
      <c r="B30" s="16">
        <v>140</v>
      </c>
      <c r="C30" s="17" t="s">
        <v>3</v>
      </c>
      <c r="D30" s="17">
        <v>200</v>
      </c>
      <c r="E30" s="22">
        <f>23000/160*B30/200*D30*КОЕ</f>
        <v>30187.5</v>
      </c>
      <c r="F30" s="15"/>
      <c r="G30" s="15"/>
      <c r="H30" s="15"/>
      <c r="I30" s="15"/>
      <c r="J30" s="29"/>
      <c r="K30" s="29"/>
      <c r="L30" s="29"/>
      <c r="M30" s="25"/>
      <c r="N30" s="29"/>
      <c r="O30" s="25"/>
    </row>
    <row r="31" spans="2:15" ht="12.75">
      <c r="B31" s="16">
        <v>160</v>
      </c>
      <c r="C31" s="17" t="s">
        <v>3</v>
      </c>
      <c r="D31" s="17">
        <v>185</v>
      </c>
      <c r="E31" s="14">
        <f>23000/160*B31/200*D31*КОЕ</f>
        <v>31912.5</v>
      </c>
      <c r="F31" s="1"/>
      <c r="G31" s="1"/>
      <c r="H31" s="1"/>
      <c r="I31" s="1"/>
      <c r="J31" s="28"/>
      <c r="K31" s="28"/>
      <c r="L31" s="28"/>
      <c r="M31" s="25"/>
      <c r="N31" s="28"/>
      <c r="O31" s="25"/>
    </row>
    <row r="32" spans="2:15" ht="12.75">
      <c r="B32" s="16">
        <v>160</v>
      </c>
      <c r="C32" s="17" t="s">
        <v>3</v>
      </c>
      <c r="D32" s="17">
        <v>190</v>
      </c>
      <c r="E32" s="14">
        <f>23000/160*B32/200*D32*КОЕ</f>
        <v>32775</v>
      </c>
      <c r="F32" s="1"/>
      <c r="G32" s="1"/>
      <c r="H32" s="1"/>
      <c r="I32" s="1"/>
      <c r="J32" s="28"/>
      <c r="K32" s="28"/>
      <c r="L32" s="28"/>
      <c r="M32" s="25"/>
      <c r="N32" s="28"/>
      <c r="O32" s="25"/>
    </row>
    <row r="33" spans="2:15" ht="12.75">
      <c r="B33" s="16">
        <v>160</v>
      </c>
      <c r="C33" s="17" t="s">
        <v>3</v>
      </c>
      <c r="D33" s="17">
        <v>195</v>
      </c>
      <c r="E33" s="14">
        <f>23000/160*B33/200*D33*КОЕ</f>
        <v>33637.5</v>
      </c>
      <c r="F33" s="1"/>
      <c r="G33" s="1"/>
      <c r="H33" s="1"/>
      <c r="I33" s="1"/>
      <c r="J33" s="28"/>
      <c r="K33" s="28"/>
      <c r="L33" s="28"/>
      <c r="M33" s="25"/>
      <c r="N33" s="28"/>
      <c r="O33" s="25"/>
    </row>
    <row r="34" spans="2:15" ht="12.75">
      <c r="B34" s="16">
        <v>160</v>
      </c>
      <c r="C34" s="17" t="s">
        <v>3</v>
      </c>
      <c r="D34" s="17">
        <v>200</v>
      </c>
      <c r="E34" s="22">
        <f>23000/160*B34/200*D34*КОЕ</f>
        <v>34500</v>
      </c>
      <c r="F34" s="15"/>
      <c r="G34" s="15"/>
      <c r="H34" s="15"/>
      <c r="I34" s="15"/>
      <c r="J34" s="29"/>
      <c r="K34" s="29"/>
      <c r="L34" s="29"/>
      <c r="M34" s="25"/>
      <c r="N34" s="29"/>
      <c r="O34" s="25"/>
    </row>
    <row r="35" spans="2:15" ht="12.75">
      <c r="B35" s="16">
        <v>180</v>
      </c>
      <c r="C35" s="17" t="s">
        <v>3</v>
      </c>
      <c r="D35" s="17">
        <v>185</v>
      </c>
      <c r="E35" s="14">
        <f>23000/160*B35/200*D35*КОЕ</f>
        <v>35901.5625</v>
      </c>
      <c r="F35" s="1"/>
      <c r="G35" s="1"/>
      <c r="H35" s="1"/>
      <c r="I35" s="1"/>
      <c r="J35" s="28"/>
      <c r="K35" s="28"/>
      <c r="L35" s="28"/>
      <c r="M35" s="25"/>
      <c r="N35" s="28"/>
      <c r="O35" s="25"/>
    </row>
    <row r="36" spans="2:15" ht="12.75">
      <c r="B36" s="16">
        <v>180</v>
      </c>
      <c r="C36" s="17" t="s">
        <v>3</v>
      </c>
      <c r="D36" s="17">
        <v>190</v>
      </c>
      <c r="E36" s="14">
        <f>23000/160*B36/200*D36*КОЕ</f>
        <v>36871.875</v>
      </c>
      <c r="F36" s="1"/>
      <c r="G36" s="1"/>
      <c r="H36" s="1"/>
      <c r="I36" s="1"/>
      <c r="J36" s="28"/>
      <c r="K36" s="28"/>
      <c r="L36" s="28"/>
      <c r="M36" s="25"/>
      <c r="N36" s="28"/>
      <c r="O36" s="25"/>
    </row>
    <row r="37" spans="2:15" ht="12.75">
      <c r="B37" s="16">
        <v>180</v>
      </c>
      <c r="C37" s="17" t="s">
        <v>3</v>
      </c>
      <c r="D37" s="17">
        <v>195</v>
      </c>
      <c r="E37" s="14">
        <f>23000/160*B37/200*D37*КОЕ</f>
        <v>37842.1875</v>
      </c>
      <c r="F37" s="1"/>
      <c r="G37" s="1"/>
      <c r="H37" s="1"/>
      <c r="I37" s="1"/>
      <c r="J37" s="28"/>
      <c r="K37" s="28"/>
      <c r="L37" s="28"/>
      <c r="M37" s="25"/>
      <c r="N37" s="28"/>
      <c r="O37" s="25"/>
    </row>
    <row r="38" spans="2:15" ht="12.75">
      <c r="B38" s="16">
        <v>180</v>
      </c>
      <c r="C38" s="17" t="s">
        <v>3</v>
      </c>
      <c r="D38" s="17">
        <v>200</v>
      </c>
      <c r="E38" s="22">
        <f>23000/160*B38/200*D38*КОЕ</f>
        <v>38812.5</v>
      </c>
      <c r="F38" s="15"/>
      <c r="G38" s="15"/>
      <c r="H38" s="15"/>
      <c r="I38" s="15"/>
      <c r="J38" s="29"/>
      <c r="K38" s="29"/>
      <c r="L38" s="29"/>
      <c r="M38" s="25"/>
      <c r="N38" s="29"/>
      <c r="O38" s="25"/>
    </row>
    <row r="39" spans="2:15" ht="12.75">
      <c r="B39" s="16">
        <v>185</v>
      </c>
      <c r="C39" s="17" t="s">
        <v>3</v>
      </c>
      <c r="D39" s="17">
        <v>200</v>
      </c>
      <c r="E39" s="14">
        <f>23000/160*B39/200*D39*КОЕ</f>
        <v>39890.625</v>
      </c>
      <c r="F39" s="1"/>
      <c r="G39" s="1"/>
      <c r="H39" s="1"/>
      <c r="I39" s="1"/>
      <c r="J39" s="28"/>
      <c r="K39" s="28"/>
      <c r="L39" s="28"/>
      <c r="M39" s="25"/>
      <c r="N39" s="28"/>
      <c r="O39" s="25"/>
    </row>
    <row r="40" spans="2:15" ht="12.75">
      <c r="B40" s="16">
        <v>190</v>
      </c>
      <c r="C40" s="17" t="s">
        <v>3</v>
      </c>
      <c r="D40" s="17">
        <v>200</v>
      </c>
      <c r="E40" s="14">
        <f>23000/160*B40/200*D40*КОЕ</f>
        <v>40968.75</v>
      </c>
      <c r="F40" s="1"/>
      <c r="G40" s="1"/>
      <c r="H40" s="1"/>
      <c r="I40" s="1"/>
      <c r="J40" s="28"/>
      <c r="K40" s="28"/>
      <c r="L40" s="28"/>
      <c r="M40" s="25"/>
      <c r="N40" s="28"/>
      <c r="O40" s="25"/>
    </row>
    <row r="41" spans="2:15" ht="12.75">
      <c r="B41" s="16">
        <v>195</v>
      </c>
      <c r="C41" s="17" t="s">
        <v>3</v>
      </c>
      <c r="D41" s="17">
        <v>200</v>
      </c>
      <c r="E41" s="14">
        <f>23000/160*B41/200*D41*КОЕ</f>
        <v>42046.875</v>
      </c>
      <c r="F41" s="1"/>
      <c r="G41" s="1"/>
      <c r="H41" s="1"/>
      <c r="I41" s="1"/>
      <c r="J41" s="28"/>
      <c r="K41" s="28"/>
      <c r="L41" s="28"/>
      <c r="M41" s="25"/>
      <c r="N41" s="28"/>
      <c r="O41" s="25"/>
    </row>
    <row r="42" spans="2:15" ht="12.75">
      <c r="B42" s="16">
        <v>200</v>
      </c>
      <c r="C42" s="17" t="s">
        <v>3</v>
      </c>
      <c r="D42" s="17">
        <v>200</v>
      </c>
      <c r="E42" s="14">
        <f>23000/160*B42/200*D42*КОЕ</f>
        <v>43125</v>
      </c>
      <c r="F42" s="1"/>
      <c r="G42" s="1"/>
      <c r="H42" s="1"/>
      <c r="I42" s="1"/>
      <c r="J42" s="28"/>
      <c r="K42" s="28"/>
      <c r="L42" s="28"/>
      <c r="M42" s="25"/>
      <c r="N42" s="28"/>
      <c r="O42" s="25"/>
    </row>
    <row r="43" spans="2:15" ht="12.75">
      <c r="B43" s="19"/>
      <c r="C43" s="20"/>
      <c r="D43" s="20"/>
      <c r="E43" s="18"/>
      <c r="F43" s="19"/>
      <c r="G43" s="20"/>
      <c r="H43" s="20"/>
      <c r="I43" s="21"/>
      <c r="J43" s="25"/>
      <c r="K43" s="25"/>
      <c r="L43" s="25"/>
      <c r="M43" s="25"/>
      <c r="N43" s="25"/>
      <c r="O43" s="24"/>
    </row>
    <row r="44" spans="2:15" ht="15">
      <c r="B44" s="3" t="s">
        <v>4</v>
      </c>
      <c r="C44" s="4"/>
      <c r="D44" s="2"/>
      <c r="E44" s="2"/>
      <c r="O44" s="24"/>
    </row>
    <row r="45" ht="12.75">
      <c r="O45" s="24"/>
    </row>
    <row r="46" spans="2:15" ht="12.75">
      <c r="B46" s="10" t="s">
        <v>0</v>
      </c>
      <c r="C46" s="10"/>
      <c r="D46" s="10"/>
      <c r="E46" s="10" t="s">
        <v>12</v>
      </c>
      <c r="F46" s="10"/>
      <c r="G46" s="10"/>
      <c r="H46" s="10"/>
      <c r="I46" s="10"/>
      <c r="O46" s="24"/>
    </row>
    <row r="47" spans="2:15" ht="12.75">
      <c r="B47" s="10"/>
      <c r="C47" s="10"/>
      <c r="D47" s="10"/>
      <c r="E47" s="10"/>
      <c r="F47" s="10"/>
      <c r="G47" s="10"/>
      <c r="H47" s="10"/>
      <c r="I47" s="10"/>
      <c r="O47" s="24"/>
    </row>
    <row r="48" spans="2:15" ht="12.75">
      <c r="B48" s="10" t="s">
        <v>1</v>
      </c>
      <c r="C48" s="10"/>
      <c r="D48" s="10"/>
      <c r="E48" s="11" t="s">
        <v>10</v>
      </c>
      <c r="F48" s="12"/>
      <c r="G48" s="12"/>
      <c r="H48" s="12"/>
      <c r="I48" s="12"/>
      <c r="O48" s="24"/>
    </row>
    <row r="49" spans="2:15" ht="12.75">
      <c r="B49" s="10"/>
      <c r="C49" s="10"/>
      <c r="D49" s="10"/>
      <c r="E49" s="12"/>
      <c r="F49" s="12"/>
      <c r="G49" s="12"/>
      <c r="H49" s="12"/>
      <c r="I49" s="12"/>
      <c r="O49" s="24"/>
    </row>
    <row r="50" spans="2:15" ht="12.75">
      <c r="B50" s="10" t="s">
        <v>2</v>
      </c>
      <c r="C50" s="10"/>
      <c r="D50" s="10"/>
      <c r="E50" s="13" t="s">
        <v>11</v>
      </c>
      <c r="F50" s="13"/>
      <c r="G50" s="13"/>
      <c r="H50" s="13"/>
      <c r="I50" s="13"/>
      <c r="O50" s="24"/>
    </row>
    <row r="51" spans="2:15" ht="12.75">
      <c r="B51" s="10"/>
      <c r="C51" s="10"/>
      <c r="D51" s="10"/>
      <c r="E51" s="13"/>
      <c r="F51" s="13"/>
      <c r="G51" s="13"/>
      <c r="H51" s="13"/>
      <c r="I51" s="13"/>
      <c r="O51" s="24"/>
    </row>
    <row r="52" ht="12.75">
      <c r="O52" s="24"/>
    </row>
    <row r="53" ht="12.75">
      <c r="O53" s="24"/>
    </row>
    <row r="54" ht="12.75">
      <c r="O54" s="24"/>
    </row>
    <row r="55" ht="12.75">
      <c r="O55" s="24"/>
    </row>
    <row r="56" ht="12.75">
      <c r="O56" s="24"/>
    </row>
    <row r="57" ht="12.75">
      <c r="O57" s="24"/>
    </row>
    <row r="58" ht="12.75">
      <c r="O58" s="24"/>
    </row>
    <row r="59" ht="12.75">
      <c r="O59" s="25"/>
    </row>
    <row r="60" ht="12.75">
      <c r="O60" s="25"/>
    </row>
    <row r="61" ht="12.75">
      <c r="O61" s="25"/>
    </row>
    <row r="62" ht="12.75">
      <c r="O62" s="25"/>
    </row>
    <row r="63" ht="12.75">
      <c r="O63" s="25"/>
    </row>
    <row r="64" ht="12.75">
      <c r="O64" s="25"/>
    </row>
    <row r="65" ht="12.75">
      <c r="O65" s="25"/>
    </row>
    <row r="66" ht="12.75">
      <c r="O66" s="25"/>
    </row>
    <row r="67" ht="12.75">
      <c r="O67" s="25"/>
    </row>
    <row r="68" ht="12.75">
      <c r="O68" s="25"/>
    </row>
    <row r="69" ht="12.75">
      <c r="O69" s="25"/>
    </row>
    <row r="70" ht="12.75">
      <c r="O70" s="25"/>
    </row>
    <row r="71" ht="12.75">
      <c r="O71" s="25"/>
    </row>
    <row r="72" ht="12.75">
      <c r="O72" s="25"/>
    </row>
    <row r="73" ht="12.75">
      <c r="O73" s="25"/>
    </row>
    <row r="74" ht="12.75">
      <c r="O74" s="25"/>
    </row>
    <row r="75" ht="12.75">
      <c r="O75" s="25"/>
    </row>
    <row r="76" ht="12.75">
      <c r="O76" s="25"/>
    </row>
    <row r="77" ht="12.75">
      <c r="O77" s="25"/>
    </row>
    <row r="78" ht="12.75">
      <c r="O78" s="25"/>
    </row>
    <row r="79" ht="12.75">
      <c r="O79" s="25"/>
    </row>
    <row r="80" ht="12.75">
      <c r="O80" s="25"/>
    </row>
    <row r="81" ht="12.75">
      <c r="O81" s="25"/>
    </row>
    <row r="82" ht="12.75">
      <c r="O82" s="25"/>
    </row>
    <row r="83" ht="12.75">
      <c r="O83" s="25"/>
    </row>
    <row r="84" ht="12.75">
      <c r="O84" s="25"/>
    </row>
    <row r="85" ht="12.75">
      <c r="O85" s="25"/>
    </row>
    <row r="86" ht="12.75">
      <c r="O86" s="25"/>
    </row>
    <row r="87" ht="12.75">
      <c r="O87" s="25"/>
    </row>
    <row r="88" ht="12.75">
      <c r="O88" s="25"/>
    </row>
    <row r="89" ht="12.75">
      <c r="O89" s="25"/>
    </row>
    <row r="90" ht="12.75">
      <c r="O90" s="25"/>
    </row>
    <row r="91" ht="12.75">
      <c r="O91" s="25"/>
    </row>
    <row r="92" ht="12.75">
      <c r="O92" s="25"/>
    </row>
    <row r="93" ht="12.75">
      <c r="O93" s="25"/>
    </row>
    <row r="94" ht="12.75">
      <c r="O94" s="25"/>
    </row>
    <row r="95" ht="12.75">
      <c r="O95" s="25"/>
    </row>
    <row r="96" ht="12.75">
      <c r="O96" s="23"/>
    </row>
    <row r="97" ht="12.75">
      <c r="O97" s="23"/>
    </row>
    <row r="98" ht="12.75">
      <c r="O98" s="23"/>
    </row>
    <row r="99" ht="12.75">
      <c r="O99" s="23"/>
    </row>
    <row r="100" ht="12.75">
      <c r="O100" s="23"/>
    </row>
    <row r="101" ht="12.75">
      <c r="O101" s="23"/>
    </row>
    <row r="102" ht="12.75">
      <c r="O102" s="23"/>
    </row>
    <row r="103" ht="12.75">
      <c r="O103" s="23"/>
    </row>
    <row r="104" ht="12.75">
      <c r="O104" s="23"/>
    </row>
    <row r="105" ht="12.75">
      <c r="O105" s="23"/>
    </row>
    <row r="106" ht="12.75">
      <c r="O106" s="23"/>
    </row>
    <row r="107" ht="12.75">
      <c r="O107" s="23"/>
    </row>
    <row r="108" ht="12.75">
      <c r="O108" s="23"/>
    </row>
    <row r="109" ht="12.75">
      <c r="O109" s="23"/>
    </row>
    <row r="110" ht="12.75">
      <c r="O110" s="23"/>
    </row>
    <row r="111" ht="12.75">
      <c r="O111" s="23"/>
    </row>
    <row r="112" ht="12.75">
      <c r="O112" s="23"/>
    </row>
    <row r="113" ht="12.75">
      <c r="O113" s="23"/>
    </row>
    <row r="114" ht="12.75">
      <c r="O114" s="23"/>
    </row>
    <row r="115" ht="12.75">
      <c r="O115" s="23"/>
    </row>
    <row r="116" ht="12.75">
      <c r="O116" s="23"/>
    </row>
    <row r="117" ht="12.75">
      <c r="O117" s="23"/>
    </row>
    <row r="118" ht="12.75">
      <c r="O118" s="23"/>
    </row>
    <row r="119" ht="12.75">
      <c r="O119" s="23"/>
    </row>
    <row r="120" ht="12.75">
      <c r="O120" s="23"/>
    </row>
    <row r="121" ht="12.75">
      <c r="O121" s="23"/>
    </row>
    <row r="122" ht="12.75">
      <c r="O122" s="23"/>
    </row>
    <row r="123" ht="12.75">
      <c r="O123" s="23"/>
    </row>
    <row r="124" ht="12.75">
      <c r="O124" s="23"/>
    </row>
    <row r="125" ht="12.75">
      <c r="O125" s="23"/>
    </row>
    <row r="126" ht="12.75">
      <c r="O126" s="23"/>
    </row>
    <row r="127" ht="12.75">
      <c r="O127" s="23"/>
    </row>
    <row r="128" ht="12.75">
      <c r="O128" s="23"/>
    </row>
    <row r="129" ht="12.75">
      <c r="O129" s="23"/>
    </row>
    <row r="130" ht="12.75">
      <c r="O130" s="23"/>
    </row>
    <row r="131" ht="12.75">
      <c r="O131" s="23"/>
    </row>
    <row r="132" ht="12.75">
      <c r="O132" s="23"/>
    </row>
    <row r="133" ht="12.75">
      <c r="O133" s="23"/>
    </row>
    <row r="134" ht="12.75">
      <c r="O134" s="23"/>
    </row>
    <row r="135" ht="12.75">
      <c r="O135" s="23"/>
    </row>
    <row r="136" ht="12.75">
      <c r="O136" s="23"/>
    </row>
    <row r="137" ht="12.75">
      <c r="O137" s="23"/>
    </row>
    <row r="138" ht="12.75">
      <c r="O138" s="23"/>
    </row>
    <row r="139" ht="12.75">
      <c r="O139" s="23"/>
    </row>
    <row r="140" ht="12.75">
      <c r="O140" s="23"/>
    </row>
    <row r="141" ht="12.75">
      <c r="O141" s="23"/>
    </row>
    <row r="142" ht="12.75">
      <c r="O142" s="23"/>
    </row>
    <row r="143" ht="12.75">
      <c r="O143" s="23"/>
    </row>
  </sheetData>
  <mergeCells count="10">
    <mergeCell ref="O12:O13"/>
    <mergeCell ref="B10:I10"/>
    <mergeCell ref="B50:D51"/>
    <mergeCell ref="E48:I49"/>
    <mergeCell ref="E50:I51"/>
    <mergeCell ref="F14:H14"/>
    <mergeCell ref="B14:D14"/>
    <mergeCell ref="B46:D47"/>
    <mergeCell ref="B48:D49"/>
    <mergeCell ref="E46:I4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7" customWidth="1"/>
  </cols>
  <sheetData>
    <row r="1" spans="1:2" ht="12.75">
      <c r="A1" s="7" t="s">
        <v>5</v>
      </c>
      <c r="B1" s="7" t="s">
        <v>6</v>
      </c>
    </row>
    <row r="2" spans="1:2" ht="12.75">
      <c r="A2" s="7" t="s">
        <v>7</v>
      </c>
      <c r="B2" s="7">
        <v>1.5</v>
      </c>
    </row>
    <row r="3" ht="12.75">
      <c r="A3" s="7">
        <f>B2</f>
        <v>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2013-02-08T20:33:45Z</dcterms:modified>
  <cp:category/>
  <cp:version/>
  <cp:contentType/>
  <cp:contentStatus/>
</cp:coreProperties>
</file>