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1745" windowHeight="11550" activeTab="0"/>
  </bookViews>
  <sheets>
    <sheet name="Лист1" sheetId="1" r:id="rId1"/>
    <sheet name="Лист2" sheetId="2" r:id="rId2"/>
  </sheets>
  <definedNames>
    <definedName name="КОЕ">'Лист2'!$A$3</definedName>
  </definedNames>
  <calcPr fullCalcOnLoad="1" refMode="R1C1"/>
</workbook>
</file>

<file path=xl/sharedStrings.xml><?xml version="1.0" encoding="utf-8"?>
<sst xmlns="http://schemas.openxmlformats.org/spreadsheetml/2006/main" count="82" uniqueCount="17">
  <si>
    <t>МОДЕЛЬ</t>
  </si>
  <si>
    <t>ЧЕХОЛ</t>
  </si>
  <si>
    <r>
      <rPr>
        <b/>
        <i/>
        <sz val="10"/>
        <rFont val="Arial"/>
        <family val="2"/>
      </rPr>
      <t>ECO</t>
    </r>
    <r>
      <rPr>
        <sz val="10"/>
        <rFont val="Arial"/>
        <family val="2"/>
      </rPr>
      <t xml:space="preserve"> синтетический жаккард+100гр файбера</t>
    </r>
  </si>
  <si>
    <t>НАПОЛНЕНИЕ</t>
  </si>
  <si>
    <t>x</t>
  </si>
  <si>
    <r>
      <rPr>
        <b/>
        <sz val="11"/>
        <color indexed="8"/>
        <rFont val="Calibri"/>
        <family val="2"/>
      </rPr>
      <t>ПРИМЕЧАНИЕ:</t>
    </r>
    <r>
      <rPr>
        <sz val="10"/>
        <rFont val="Tahoma"/>
        <family val="0"/>
      </rPr>
      <t xml:space="preserve">  Цена на нестандартный размер матраса = плюс  10% к ближайшему большему  размеру</t>
    </r>
  </si>
  <si>
    <t>ЦЕНА</t>
  </si>
  <si>
    <t xml:space="preserve"> ОПТ</t>
  </si>
  <si>
    <t>НАЦЕНКА</t>
  </si>
  <si>
    <t>РАЗМЕР</t>
  </si>
  <si>
    <t>войлок, ппу 2 см    с каждой стороны</t>
  </si>
  <si>
    <t xml:space="preserve">
H - 18 см</t>
  </si>
  <si>
    <t>Армированный блок независимых пружин плотностью 256 пружин на м²</t>
  </si>
  <si>
    <t>LILIA LUX</t>
  </si>
  <si>
    <t>LILIA LUX
Н - 21 см</t>
  </si>
  <si>
    <t>ANTIBATTERICO съемный, трикотаж  +200гр холлофайбера</t>
  </si>
  <si>
    <t>кокосвая койра 1см, латекс 2см.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</si>
</sst>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5">
    <font>
      <sz val="10"/>
      <name val="Tahoma"/>
      <family val="0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Tahoma"/>
      <family val="0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b/>
      <sz val="14"/>
      <color indexed="20"/>
      <name val="Tahoma"/>
      <family val="2"/>
    </font>
    <font>
      <sz val="10"/>
      <color indexed="9"/>
      <name val="Tahoma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/>
    </xf>
    <xf numFmtId="0" fontId="6" fillId="2" borderId="2" xfId="18" applyFont="1" applyFill="1" applyBorder="1" applyAlignment="1">
      <alignment horizontal="center" vertical="center" wrapText="1"/>
      <protection/>
    </xf>
    <xf numFmtId="0" fontId="6" fillId="2" borderId="3" xfId="18" applyFont="1" applyFill="1" applyBorder="1" applyAlignment="1">
      <alignment horizontal="center" vertical="center" wrapText="1"/>
      <protection/>
    </xf>
    <xf numFmtId="3" fontId="7" fillId="2" borderId="2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/>
    </xf>
    <xf numFmtId="0" fontId="6" fillId="2" borderId="5" xfId="18" applyFont="1" applyFill="1" applyBorder="1" applyAlignment="1">
      <alignment horizontal="center" vertical="center" wrapText="1"/>
      <protection/>
    </xf>
    <xf numFmtId="0" fontId="6" fillId="2" borderId="6" xfId="18" applyFont="1" applyFill="1" applyBorder="1" applyAlignment="1">
      <alignment horizontal="center" vertical="center" wrapText="1"/>
      <protection/>
    </xf>
    <xf numFmtId="3" fontId="7" fillId="2" borderId="5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/>
    </xf>
    <xf numFmtId="0" fontId="6" fillId="3" borderId="5" xfId="18" applyFont="1" applyFill="1" applyBorder="1" applyAlignment="1">
      <alignment horizontal="center" vertical="center" wrapText="1"/>
      <protection/>
    </xf>
    <xf numFmtId="0" fontId="6" fillId="3" borderId="6" xfId="18" applyFont="1" applyFill="1" applyBorder="1" applyAlignment="1">
      <alignment horizontal="center" vertical="center" wrapText="1"/>
      <protection/>
    </xf>
    <xf numFmtId="3" fontId="5" fillId="3" borderId="5" xfId="0" applyNumberFormat="1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/>
    </xf>
    <xf numFmtId="0" fontId="6" fillId="2" borderId="8" xfId="18" applyFont="1" applyFill="1" applyBorder="1" applyAlignment="1">
      <alignment horizontal="center" vertical="center" wrapText="1"/>
      <protection/>
    </xf>
    <xf numFmtId="0" fontId="6" fillId="2" borderId="9" xfId="18" applyFont="1" applyFill="1" applyBorder="1" applyAlignment="1">
      <alignment horizontal="center" vertical="center" wrapText="1"/>
      <protection/>
    </xf>
    <xf numFmtId="3" fontId="7" fillId="2" borderId="8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4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2" borderId="5" xfId="18" applyFont="1" applyFill="1" applyBorder="1" applyAlignment="1">
      <alignment horizontal="center" vertical="center" wrapText="1"/>
      <protection/>
    </xf>
    <xf numFmtId="0" fontId="7" fillId="3" borderId="5" xfId="18" applyFont="1" applyFill="1" applyBorder="1" applyAlignment="1">
      <alignment horizontal="center" vertical="center" wrapText="1"/>
      <protection/>
    </xf>
    <xf numFmtId="4" fontId="7" fillId="2" borderId="5" xfId="0" applyNumberFormat="1" applyFont="1" applyFill="1" applyBorder="1" applyAlignment="1">
      <alignment horizontal="center" vertical="center" wrapText="1"/>
    </xf>
    <xf numFmtId="4" fontId="7" fillId="3" borderId="5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4" fontId="5" fillId="3" borderId="5" xfId="0" applyNumberFormat="1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2" fillId="4" borderId="32" xfId="0" applyFont="1" applyFill="1" applyBorder="1" applyAlignment="1">
      <alignment horizontal="center" vertical="center" wrapText="1"/>
    </xf>
    <xf numFmtId="3" fontId="7" fillId="2" borderId="29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/>
    </xf>
  </cellXfs>
  <cellStyles count="9">
    <cellStyle name="Normal" xfId="0"/>
    <cellStyle name="Hyperlink" xfId="15"/>
    <cellStyle name="Currency" xfId="16"/>
    <cellStyle name="Currency [0]" xfId="17"/>
    <cellStyle name="Обычный_БОННЕЛЬ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8</xdr:col>
      <xdr:colOff>838200</xdr:colOff>
      <xdr:row>6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"/>
          <a:ext cx="5219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U49"/>
  <sheetViews>
    <sheetView tabSelected="1" workbookViewId="0" topLeftCell="A1">
      <selection activeCell="J32" sqref="J32"/>
    </sheetView>
  </sheetViews>
  <sheetFormatPr defaultColWidth="9.140625" defaultRowHeight="12.75"/>
  <cols>
    <col min="1" max="1" width="3.7109375" style="0" customWidth="1"/>
    <col min="3" max="3" width="6.00390625" style="0" customWidth="1"/>
    <col min="4" max="4" width="10.7109375" style="0" customWidth="1"/>
    <col min="5" max="5" width="14.8515625" style="0" customWidth="1"/>
    <col min="7" max="7" width="6.7109375" style="0" customWidth="1"/>
    <col min="9" max="9" width="12.7109375" style="0" customWidth="1"/>
    <col min="14" max="17" width="0" style="0" hidden="1" customWidth="1"/>
    <col min="18" max="18" width="20.57421875" style="0" hidden="1" customWidth="1"/>
    <col min="19" max="19" width="16.140625" style="0" hidden="1" customWidth="1"/>
    <col min="20" max="22" width="0" style="0" hidden="1" customWidth="1"/>
  </cols>
  <sheetData>
    <row r="5" ht="12.75" customHeight="1"/>
    <row r="7" ht="12.75" customHeight="1"/>
    <row r="8" ht="13.5" thickBot="1"/>
    <row r="9" ht="13.5" thickBot="1">
      <c r="S9" s="38"/>
    </row>
    <row r="10" spans="2:21" ht="18">
      <c r="B10" s="60" t="s">
        <v>13</v>
      </c>
      <c r="C10" s="57"/>
      <c r="D10" s="57"/>
      <c r="E10" s="57"/>
      <c r="F10" s="57"/>
      <c r="G10" s="57"/>
      <c r="H10" s="57"/>
      <c r="I10" s="57"/>
      <c r="S10" s="39"/>
      <c r="U10" s="4"/>
    </row>
    <row r="11" spans="2:21" ht="15" customHeight="1" thickBot="1">
      <c r="B11" s="28"/>
      <c r="C11" s="28"/>
      <c r="D11" s="28"/>
      <c r="E11" s="28"/>
      <c r="F11" s="28"/>
      <c r="G11" s="28"/>
      <c r="H11" s="28"/>
      <c r="I11" s="28"/>
      <c r="S11" s="58"/>
      <c r="U11" s="59"/>
    </row>
    <row r="12" spans="2:21" ht="12.75" customHeight="1">
      <c r="B12" t="s">
        <v>12</v>
      </c>
      <c r="O12" s="43" t="s">
        <v>0</v>
      </c>
      <c r="P12" s="44"/>
      <c r="Q12" s="45"/>
      <c r="R12" s="49" t="s">
        <v>11</v>
      </c>
      <c r="S12" s="40"/>
      <c r="U12" s="8"/>
    </row>
    <row r="13" spans="15:21" ht="12.75">
      <c r="O13" s="46"/>
      <c r="P13" s="47"/>
      <c r="Q13" s="48"/>
      <c r="R13" s="50"/>
      <c r="S13" s="39"/>
      <c r="U13" s="8"/>
    </row>
    <row r="14" spans="2:21" ht="12.75" customHeight="1">
      <c r="B14" s="56" t="s">
        <v>9</v>
      </c>
      <c r="C14" s="56"/>
      <c r="D14" s="56"/>
      <c r="E14" s="21" t="s">
        <v>6</v>
      </c>
      <c r="F14" s="56" t="s">
        <v>9</v>
      </c>
      <c r="G14" s="56"/>
      <c r="H14" s="56"/>
      <c r="I14" s="21" t="s">
        <v>6</v>
      </c>
      <c r="O14" s="30" t="s">
        <v>1</v>
      </c>
      <c r="P14" s="31"/>
      <c r="Q14" s="32"/>
      <c r="R14" s="51" t="s">
        <v>2</v>
      </c>
      <c r="S14" s="41"/>
      <c r="U14" s="8"/>
    </row>
    <row r="15" spans="2:21" ht="13.5" thickBot="1">
      <c r="B15" s="22"/>
      <c r="C15" s="24"/>
      <c r="D15" s="24"/>
      <c r="E15" s="26"/>
      <c r="F15" s="22">
        <v>140</v>
      </c>
      <c r="G15" s="24" t="s">
        <v>4</v>
      </c>
      <c r="H15" s="24">
        <v>185</v>
      </c>
      <c r="I15" s="26">
        <f aca="true" t="shared" si="0" ref="I15:I30">4440/160*O34/200*Q34*КОЕ</f>
        <v>17608.7625</v>
      </c>
      <c r="O15" s="46"/>
      <c r="P15" s="47"/>
      <c r="Q15" s="48"/>
      <c r="R15" s="52"/>
      <c r="S15" s="42"/>
      <c r="U15" s="8"/>
    </row>
    <row r="16" spans="2:21" ht="12.75" customHeight="1">
      <c r="B16" s="22"/>
      <c r="C16" s="24"/>
      <c r="D16" s="24"/>
      <c r="E16" s="26"/>
      <c r="F16" s="22">
        <v>140</v>
      </c>
      <c r="G16" s="24" t="s">
        <v>4</v>
      </c>
      <c r="H16" s="24">
        <v>190</v>
      </c>
      <c r="I16" s="26">
        <f t="shared" si="0"/>
        <v>18084.675000000003</v>
      </c>
      <c r="O16" s="30" t="s">
        <v>3</v>
      </c>
      <c r="P16" s="31"/>
      <c r="Q16" s="32"/>
      <c r="R16" s="36" t="s">
        <v>10</v>
      </c>
      <c r="S16" s="4"/>
      <c r="U16" s="8"/>
    </row>
    <row r="17" spans="2:21" ht="13.5" thickBot="1">
      <c r="B17" s="22"/>
      <c r="C17" s="24"/>
      <c r="D17" s="24"/>
      <c r="E17" s="26"/>
      <c r="F17" s="22">
        <v>140</v>
      </c>
      <c r="G17" s="24" t="s">
        <v>4</v>
      </c>
      <c r="H17" s="24">
        <v>195</v>
      </c>
      <c r="I17" s="26">
        <f t="shared" si="0"/>
        <v>18560.5875</v>
      </c>
      <c r="O17" s="33"/>
      <c r="P17" s="34"/>
      <c r="Q17" s="35"/>
      <c r="R17" s="37"/>
      <c r="S17" s="8"/>
      <c r="U17" s="8"/>
    </row>
    <row r="18" spans="2:21" ht="12.75">
      <c r="B18" s="23"/>
      <c r="C18" s="25"/>
      <c r="D18" s="25"/>
      <c r="E18" s="27"/>
      <c r="F18" s="23">
        <v>140</v>
      </c>
      <c r="G18" s="25" t="s">
        <v>4</v>
      </c>
      <c r="H18" s="25">
        <v>200</v>
      </c>
      <c r="I18" s="29">
        <f t="shared" si="0"/>
        <v>19036.5</v>
      </c>
      <c r="O18" s="1">
        <v>70</v>
      </c>
      <c r="P18" s="2" t="s">
        <v>4</v>
      </c>
      <c r="Q18" s="3">
        <v>185</v>
      </c>
      <c r="S18" s="8"/>
      <c r="U18" s="12"/>
    </row>
    <row r="19" spans="2:21" ht="12.75">
      <c r="B19" s="22">
        <v>80</v>
      </c>
      <c r="C19" s="24" t="s">
        <v>4</v>
      </c>
      <c r="D19" s="24">
        <v>185</v>
      </c>
      <c r="E19" s="26">
        <f aca="true" t="shared" si="1" ref="E15:E30">4440/160*O22/200*Q22*КОЕ</f>
        <v>10062.150000000001</v>
      </c>
      <c r="F19" s="22">
        <v>160</v>
      </c>
      <c r="G19" s="24" t="s">
        <v>4</v>
      </c>
      <c r="H19" s="24">
        <v>185</v>
      </c>
      <c r="I19" s="26">
        <f t="shared" si="0"/>
        <v>20124.300000000003</v>
      </c>
      <c r="O19" s="5">
        <v>70</v>
      </c>
      <c r="P19" s="6" t="s">
        <v>4</v>
      </c>
      <c r="Q19" s="7">
        <v>190</v>
      </c>
      <c r="S19" s="8"/>
      <c r="U19" s="8"/>
    </row>
    <row r="20" spans="2:21" ht="12.75">
      <c r="B20" s="22">
        <v>80</v>
      </c>
      <c r="C20" s="24" t="s">
        <v>4</v>
      </c>
      <c r="D20" s="24">
        <v>190</v>
      </c>
      <c r="E20" s="26">
        <f t="shared" si="1"/>
        <v>10334.1</v>
      </c>
      <c r="F20" s="22">
        <v>160</v>
      </c>
      <c r="G20" s="24" t="s">
        <v>4</v>
      </c>
      <c r="H20" s="24">
        <v>190</v>
      </c>
      <c r="I20" s="26">
        <f t="shared" si="0"/>
        <v>20668.2</v>
      </c>
      <c r="O20" s="5">
        <v>70</v>
      </c>
      <c r="P20" s="6" t="s">
        <v>4</v>
      </c>
      <c r="Q20" s="7">
        <v>195</v>
      </c>
      <c r="S20" s="8"/>
      <c r="U20" s="8"/>
    </row>
    <row r="21" spans="2:21" ht="13.5" thickBot="1">
      <c r="B21" s="22">
        <v>80</v>
      </c>
      <c r="C21" s="24" t="s">
        <v>4</v>
      </c>
      <c r="D21" s="24">
        <v>195</v>
      </c>
      <c r="E21" s="26">
        <f t="shared" si="1"/>
        <v>10606.050000000001</v>
      </c>
      <c r="F21" s="22">
        <v>160</v>
      </c>
      <c r="G21" s="24" t="s">
        <v>4</v>
      </c>
      <c r="H21" s="24">
        <v>195</v>
      </c>
      <c r="I21" s="26">
        <f t="shared" si="0"/>
        <v>21212.100000000002</v>
      </c>
      <c r="O21" s="5">
        <v>70</v>
      </c>
      <c r="P21" s="6" t="s">
        <v>4</v>
      </c>
      <c r="Q21" s="7">
        <v>200</v>
      </c>
      <c r="S21" s="8"/>
      <c r="U21" s="8"/>
    </row>
    <row r="22" spans="2:21" ht="12.75">
      <c r="B22" s="23">
        <v>80</v>
      </c>
      <c r="C22" s="25" t="s">
        <v>4</v>
      </c>
      <c r="D22" s="25">
        <v>200</v>
      </c>
      <c r="E22" s="29">
        <f t="shared" si="1"/>
        <v>10878</v>
      </c>
      <c r="F22" s="23">
        <v>160</v>
      </c>
      <c r="G22" s="25" t="s">
        <v>4</v>
      </c>
      <c r="H22" s="25">
        <v>200</v>
      </c>
      <c r="I22" s="29">
        <f t="shared" si="0"/>
        <v>21756</v>
      </c>
      <c r="O22" s="5">
        <v>80</v>
      </c>
      <c r="P22" s="6" t="s">
        <v>4</v>
      </c>
      <c r="Q22" s="3">
        <v>185</v>
      </c>
      <c r="S22" s="8"/>
      <c r="U22" s="13"/>
    </row>
    <row r="23" spans="2:21" ht="12.75">
      <c r="B23" s="22">
        <v>90</v>
      </c>
      <c r="C23" s="24" t="s">
        <v>4</v>
      </c>
      <c r="D23" s="24">
        <v>185</v>
      </c>
      <c r="E23" s="26">
        <f t="shared" si="1"/>
        <v>11319.91875</v>
      </c>
      <c r="F23" s="22">
        <v>180</v>
      </c>
      <c r="G23" s="24" t="s">
        <v>4</v>
      </c>
      <c r="H23" s="24">
        <v>185</v>
      </c>
      <c r="I23" s="26">
        <f t="shared" si="0"/>
        <v>22639.8375</v>
      </c>
      <c r="O23" s="5">
        <v>80</v>
      </c>
      <c r="P23" s="6" t="s">
        <v>4</v>
      </c>
      <c r="Q23" s="7">
        <v>190</v>
      </c>
      <c r="S23" s="12"/>
      <c r="U23" s="8"/>
    </row>
    <row r="24" spans="2:21" ht="12.75">
      <c r="B24" s="22">
        <v>90</v>
      </c>
      <c r="C24" s="24" t="s">
        <v>4</v>
      </c>
      <c r="D24" s="24">
        <v>190</v>
      </c>
      <c r="E24" s="26">
        <f t="shared" si="1"/>
        <v>11625.862500000001</v>
      </c>
      <c r="F24" s="22">
        <v>180</v>
      </c>
      <c r="G24" s="24" t="s">
        <v>4</v>
      </c>
      <c r="H24" s="24">
        <v>190</v>
      </c>
      <c r="I24" s="26">
        <f t="shared" si="0"/>
        <v>23251.725000000002</v>
      </c>
      <c r="O24" s="5">
        <v>80</v>
      </c>
      <c r="P24" s="6" t="s">
        <v>4</v>
      </c>
      <c r="Q24" s="7">
        <v>195</v>
      </c>
      <c r="S24" s="8"/>
      <c r="U24" s="8"/>
    </row>
    <row r="25" spans="2:21" ht="13.5" thickBot="1">
      <c r="B25" s="22">
        <v>90</v>
      </c>
      <c r="C25" s="24" t="s">
        <v>4</v>
      </c>
      <c r="D25" s="24">
        <v>195</v>
      </c>
      <c r="E25" s="26">
        <f t="shared" si="1"/>
        <v>11931.806250000001</v>
      </c>
      <c r="F25" s="22">
        <v>180</v>
      </c>
      <c r="G25" s="24" t="s">
        <v>4</v>
      </c>
      <c r="H25" s="24">
        <v>195</v>
      </c>
      <c r="I25" s="26">
        <f t="shared" si="0"/>
        <v>23863.612500000003</v>
      </c>
      <c r="O25" s="9">
        <v>80</v>
      </c>
      <c r="P25" s="10" t="s">
        <v>4</v>
      </c>
      <c r="Q25" s="11">
        <v>200</v>
      </c>
      <c r="S25" s="8"/>
      <c r="U25" s="8"/>
    </row>
    <row r="26" spans="2:21" ht="12.75">
      <c r="B26" s="23">
        <v>90</v>
      </c>
      <c r="C26" s="25" t="s">
        <v>4</v>
      </c>
      <c r="D26" s="25">
        <v>200</v>
      </c>
      <c r="E26" s="29">
        <f t="shared" si="1"/>
        <v>12237.75</v>
      </c>
      <c r="F26" s="23">
        <v>180</v>
      </c>
      <c r="G26" s="25" t="s">
        <v>4</v>
      </c>
      <c r="H26" s="25">
        <v>200</v>
      </c>
      <c r="I26" s="29">
        <f t="shared" si="0"/>
        <v>24475.5</v>
      </c>
      <c r="O26" s="5">
        <v>90</v>
      </c>
      <c r="P26" s="6" t="s">
        <v>4</v>
      </c>
      <c r="Q26" s="3">
        <v>185</v>
      </c>
      <c r="S26" s="8"/>
      <c r="U26" s="12"/>
    </row>
    <row r="27" spans="2:21" ht="12.75">
      <c r="B27" s="22">
        <v>120</v>
      </c>
      <c r="C27" s="24" t="s">
        <v>4</v>
      </c>
      <c r="D27" s="24">
        <v>185</v>
      </c>
      <c r="E27" s="26">
        <f t="shared" si="1"/>
        <v>15093.224999999999</v>
      </c>
      <c r="F27" s="22">
        <v>185</v>
      </c>
      <c r="G27" s="24" t="s">
        <v>4</v>
      </c>
      <c r="H27" s="24">
        <v>200</v>
      </c>
      <c r="I27" s="26">
        <f t="shared" si="0"/>
        <v>25155.375000000004</v>
      </c>
      <c r="O27" s="5">
        <v>90</v>
      </c>
      <c r="P27" s="6" t="s">
        <v>4</v>
      </c>
      <c r="Q27" s="7">
        <v>190</v>
      </c>
      <c r="S27" s="13"/>
      <c r="U27" s="8"/>
    </row>
    <row r="28" spans="2:21" ht="12.75">
      <c r="B28" s="22">
        <v>120</v>
      </c>
      <c r="C28" s="24" t="s">
        <v>4</v>
      </c>
      <c r="D28" s="24">
        <v>190</v>
      </c>
      <c r="E28" s="26">
        <f t="shared" si="1"/>
        <v>15501.15</v>
      </c>
      <c r="F28" s="22">
        <v>190</v>
      </c>
      <c r="G28" s="24" t="s">
        <v>4</v>
      </c>
      <c r="H28" s="24">
        <v>200</v>
      </c>
      <c r="I28" s="26">
        <f t="shared" si="0"/>
        <v>25835.250000000004</v>
      </c>
      <c r="O28" s="5">
        <v>90</v>
      </c>
      <c r="P28" s="6" t="s">
        <v>4</v>
      </c>
      <c r="Q28" s="7">
        <v>195</v>
      </c>
      <c r="S28" s="8"/>
      <c r="U28" s="8"/>
    </row>
    <row r="29" spans="2:21" ht="13.5" thickBot="1">
      <c r="B29" s="22">
        <v>120</v>
      </c>
      <c r="C29" s="24" t="s">
        <v>4</v>
      </c>
      <c r="D29" s="24">
        <v>195</v>
      </c>
      <c r="E29" s="26">
        <f t="shared" si="1"/>
        <v>15909.074999999999</v>
      </c>
      <c r="F29" s="22">
        <v>195</v>
      </c>
      <c r="G29" s="24" t="s">
        <v>4</v>
      </c>
      <c r="H29" s="24">
        <v>200</v>
      </c>
      <c r="I29" s="26">
        <f t="shared" si="0"/>
        <v>26515.125000000004</v>
      </c>
      <c r="O29" s="5">
        <v>90</v>
      </c>
      <c r="P29" s="6" t="s">
        <v>4</v>
      </c>
      <c r="Q29" s="7">
        <v>200</v>
      </c>
      <c r="S29" s="8"/>
      <c r="U29" s="8"/>
    </row>
    <row r="30" spans="2:21" ht="12.75">
      <c r="B30" s="23">
        <v>120</v>
      </c>
      <c r="C30" s="25" t="s">
        <v>4</v>
      </c>
      <c r="D30" s="25">
        <v>200</v>
      </c>
      <c r="E30" s="29">
        <f t="shared" si="1"/>
        <v>16316.999999999998</v>
      </c>
      <c r="F30" s="23">
        <v>200</v>
      </c>
      <c r="G30" s="25" t="s">
        <v>4</v>
      </c>
      <c r="H30" s="25">
        <v>200</v>
      </c>
      <c r="I30" s="27">
        <f t="shared" si="0"/>
        <v>27195.000000000004</v>
      </c>
      <c r="O30" s="5">
        <v>120</v>
      </c>
      <c r="P30" s="6" t="s">
        <v>4</v>
      </c>
      <c r="Q30" s="3">
        <v>185</v>
      </c>
      <c r="S30" s="8"/>
      <c r="U30" s="12"/>
    </row>
    <row r="31" spans="15:21" ht="12.75">
      <c r="O31" s="5">
        <v>120</v>
      </c>
      <c r="P31" s="6" t="s">
        <v>4</v>
      </c>
      <c r="Q31" s="7">
        <v>190</v>
      </c>
      <c r="S31" s="12"/>
      <c r="U31" s="8"/>
    </row>
    <row r="32" spans="15:21" ht="12.75">
      <c r="O32" s="5">
        <v>120</v>
      </c>
      <c r="P32" s="6" t="s">
        <v>4</v>
      </c>
      <c r="Q32" s="7">
        <v>195</v>
      </c>
      <c r="S32" s="8"/>
      <c r="U32" s="8"/>
    </row>
    <row r="33" spans="15:21" ht="13.5" thickBot="1">
      <c r="O33" s="9">
        <v>120</v>
      </c>
      <c r="P33" s="10" t="s">
        <v>4</v>
      </c>
      <c r="Q33" s="11">
        <v>200</v>
      </c>
      <c r="S33" s="8"/>
      <c r="U33" s="8"/>
    </row>
    <row r="34" spans="2:21" ht="12.75">
      <c r="B34" s="18"/>
      <c r="C34" s="18"/>
      <c r="D34" s="18"/>
      <c r="E34" s="18"/>
      <c r="O34" s="5">
        <v>140</v>
      </c>
      <c r="P34" s="6" t="s">
        <v>4</v>
      </c>
      <c r="Q34" s="3">
        <v>185</v>
      </c>
      <c r="S34" s="8"/>
      <c r="U34" s="12"/>
    </row>
    <row r="35" spans="2:21" ht="15">
      <c r="B35" s="19" t="s">
        <v>5</v>
      </c>
      <c r="C35" s="20"/>
      <c r="D35" s="18"/>
      <c r="E35" s="18"/>
      <c r="O35" s="5">
        <v>140</v>
      </c>
      <c r="P35" s="6" t="s">
        <v>4</v>
      </c>
      <c r="Q35" s="7">
        <v>190</v>
      </c>
      <c r="S35" s="12"/>
      <c r="U35" s="8"/>
    </row>
    <row r="36" spans="15:21" ht="12.75">
      <c r="O36" s="5">
        <v>140</v>
      </c>
      <c r="P36" s="6" t="s">
        <v>4</v>
      </c>
      <c r="Q36" s="7">
        <v>195</v>
      </c>
      <c r="S36" s="8"/>
      <c r="U36" s="8"/>
    </row>
    <row r="37" spans="2:21" ht="13.5" thickBot="1">
      <c r="B37" s="53" t="s">
        <v>0</v>
      </c>
      <c r="C37" s="53"/>
      <c r="D37" s="53"/>
      <c r="E37" s="53" t="s">
        <v>14</v>
      </c>
      <c r="F37" s="53"/>
      <c r="G37" s="53"/>
      <c r="H37" s="53"/>
      <c r="I37" s="53"/>
      <c r="O37" s="9">
        <v>140</v>
      </c>
      <c r="P37" s="10" t="s">
        <v>4</v>
      </c>
      <c r="Q37" s="11">
        <v>200</v>
      </c>
      <c r="S37" s="8"/>
      <c r="U37" s="8"/>
    </row>
    <row r="38" spans="2:21" ht="12.75">
      <c r="B38" s="53"/>
      <c r="C38" s="53"/>
      <c r="D38" s="53"/>
      <c r="E38" s="53"/>
      <c r="F38" s="53"/>
      <c r="G38" s="53"/>
      <c r="H38" s="53"/>
      <c r="I38" s="53"/>
      <c r="O38" s="5">
        <v>160</v>
      </c>
      <c r="P38" s="6" t="s">
        <v>4</v>
      </c>
      <c r="Q38" s="3">
        <v>185</v>
      </c>
      <c r="S38" s="8"/>
      <c r="U38" s="12"/>
    </row>
    <row r="39" spans="2:21" ht="12.75">
      <c r="B39" s="53" t="s">
        <v>1</v>
      </c>
      <c r="C39" s="53"/>
      <c r="D39" s="53"/>
      <c r="E39" s="54" t="s">
        <v>15</v>
      </c>
      <c r="F39" s="55"/>
      <c r="G39" s="55"/>
      <c r="H39" s="55"/>
      <c r="I39" s="55"/>
      <c r="O39" s="5">
        <v>160</v>
      </c>
      <c r="P39" s="6" t="s">
        <v>4</v>
      </c>
      <c r="Q39" s="7">
        <v>190</v>
      </c>
      <c r="S39" s="12"/>
      <c r="U39" s="8"/>
    </row>
    <row r="40" spans="2:21" ht="12.75">
      <c r="B40" s="53"/>
      <c r="C40" s="53"/>
      <c r="D40" s="53"/>
      <c r="E40" s="55"/>
      <c r="F40" s="55"/>
      <c r="G40" s="55"/>
      <c r="H40" s="55"/>
      <c r="I40" s="55"/>
      <c r="O40" s="5">
        <v>160</v>
      </c>
      <c r="P40" s="6" t="s">
        <v>4</v>
      </c>
      <c r="Q40" s="7">
        <v>195</v>
      </c>
      <c r="S40" s="8"/>
      <c r="U40" s="8"/>
    </row>
    <row r="41" spans="2:21" ht="13.5" thickBot="1">
      <c r="B41" s="53" t="s">
        <v>3</v>
      </c>
      <c r="C41" s="53"/>
      <c r="D41" s="53"/>
      <c r="E41" s="56" t="s">
        <v>16</v>
      </c>
      <c r="F41" s="56"/>
      <c r="G41" s="56"/>
      <c r="H41" s="56"/>
      <c r="I41" s="56"/>
      <c r="O41" s="9">
        <v>160</v>
      </c>
      <c r="P41" s="10" t="s">
        <v>4</v>
      </c>
      <c r="Q41" s="11">
        <v>200</v>
      </c>
      <c r="S41" s="8"/>
      <c r="U41" s="8"/>
    </row>
    <row r="42" spans="2:21" ht="13.5" thickBot="1">
      <c r="B42" s="53"/>
      <c r="C42" s="53"/>
      <c r="D42" s="53"/>
      <c r="E42" s="56"/>
      <c r="F42" s="56"/>
      <c r="G42" s="56"/>
      <c r="H42" s="56"/>
      <c r="I42" s="56"/>
      <c r="O42" s="5">
        <v>180</v>
      </c>
      <c r="P42" s="6" t="s">
        <v>4</v>
      </c>
      <c r="Q42" s="3">
        <v>185</v>
      </c>
      <c r="S42" s="8"/>
      <c r="U42" s="17"/>
    </row>
    <row r="43" spans="15:19" ht="12.75">
      <c r="O43" s="5">
        <v>180</v>
      </c>
      <c r="P43" s="6" t="s">
        <v>4</v>
      </c>
      <c r="Q43" s="7">
        <v>190</v>
      </c>
      <c r="S43" s="12"/>
    </row>
    <row r="44" spans="15:19" ht="12.75">
      <c r="O44" s="5">
        <v>180</v>
      </c>
      <c r="P44" s="6" t="s">
        <v>4</v>
      </c>
      <c r="Q44" s="7">
        <v>195</v>
      </c>
      <c r="S44" s="8"/>
    </row>
    <row r="45" spans="15:19" ht="13.5" thickBot="1">
      <c r="O45" s="9">
        <v>180</v>
      </c>
      <c r="P45" s="10" t="s">
        <v>4</v>
      </c>
      <c r="Q45" s="11">
        <v>200</v>
      </c>
      <c r="S45" s="8"/>
    </row>
    <row r="46" spans="15:19" ht="12.75">
      <c r="O46" s="5">
        <v>185</v>
      </c>
      <c r="P46" s="6" t="s">
        <v>4</v>
      </c>
      <c r="Q46" s="3">
        <v>200</v>
      </c>
      <c r="S46" s="8"/>
    </row>
    <row r="47" spans="15:19" ht="13.5" thickBot="1">
      <c r="O47" s="5">
        <v>190</v>
      </c>
      <c r="P47" s="6" t="s">
        <v>4</v>
      </c>
      <c r="Q47" s="7">
        <v>200</v>
      </c>
      <c r="S47" s="17"/>
    </row>
    <row r="48" spans="15:17" ht="12.75">
      <c r="O48" s="5">
        <v>195</v>
      </c>
      <c r="P48" s="6" t="s">
        <v>4</v>
      </c>
      <c r="Q48" s="7">
        <v>200</v>
      </c>
    </row>
    <row r="49" spans="15:17" ht="13.5" thickBot="1">
      <c r="O49" s="14">
        <v>200</v>
      </c>
      <c r="P49" s="15" t="s">
        <v>4</v>
      </c>
      <c r="Q49" s="16">
        <v>200</v>
      </c>
    </row>
  </sheetData>
  <mergeCells count="18">
    <mergeCell ref="B10:I10"/>
    <mergeCell ref="B41:D42"/>
    <mergeCell ref="E39:I40"/>
    <mergeCell ref="E41:I42"/>
    <mergeCell ref="F14:H14"/>
    <mergeCell ref="B14:D14"/>
    <mergeCell ref="B37:D38"/>
    <mergeCell ref="B39:D40"/>
    <mergeCell ref="E37:I38"/>
    <mergeCell ref="O16:Q17"/>
    <mergeCell ref="R16:R17"/>
    <mergeCell ref="S9:S10"/>
    <mergeCell ref="S12:S13"/>
    <mergeCell ref="S14:S15"/>
    <mergeCell ref="O12:Q13"/>
    <mergeCell ref="R12:R13"/>
    <mergeCell ref="O14:Q15"/>
    <mergeCell ref="R14:R1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B3" sqref="B3"/>
    </sheetView>
  </sheetViews>
  <sheetFormatPr defaultColWidth="9.140625" defaultRowHeight="12.75"/>
  <cols>
    <col min="1" max="16384" width="9.140625" style="61" customWidth="1"/>
  </cols>
  <sheetData>
    <row r="1" spans="1:2" ht="12.75">
      <c r="A1" s="61" t="s">
        <v>6</v>
      </c>
      <c r="B1" s="61" t="s">
        <v>7</v>
      </c>
    </row>
    <row r="2" spans="1:2" ht="12.75">
      <c r="A2" s="61" t="s">
        <v>8</v>
      </c>
      <c r="B2" s="61">
        <v>4.9</v>
      </c>
    </row>
    <row r="3" ht="12.75">
      <c r="A3" s="61">
        <f>B2</f>
        <v>4.9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Elena</cp:lastModifiedBy>
  <dcterms:created xsi:type="dcterms:W3CDTF">2013-02-01T07:48:09Z</dcterms:created>
  <dcterms:modified xsi:type="dcterms:W3CDTF">2013-02-01T15:21:23Z</dcterms:modified>
  <cp:category/>
  <cp:version/>
  <cp:contentType/>
  <cp:contentStatus/>
</cp:coreProperties>
</file>