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<sst xmlns="http://schemas.openxmlformats.org/spreadsheetml/2006/main" count="78" uniqueCount="16">
  <si>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</si>
  <si>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</si>
  <si>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</si>
  <si>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</si>
  <si>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</si>
  <si>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</si>
  <si>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</si>
  <si>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</si>
  <si>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</si>
  <si>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</si>
  <si>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</si>
  <si>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</si>
  <si>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CLASSICO - хлопковый жаккард, наполнение стежки 300гр файбера</t>
  </si>
  <si>
    <t>DEBORA 
Н - 20 см</t>
  </si>
  <si>
    <t>Армированный блок независимых пружин плотностью        256 пружин на м²</t>
  </si>
  <si>
    <t>кокос   3 см с одной стороны,  ERGOFLEX  3 см с другой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</si>
</sst>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5" xfId="0" applyBorder="1" applyAlignment="1">
      <alignment/>
    </xf>
    <xf numFmtId="0" fontId="8" fillId="0" borderId="0" xfId="0" applyFont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5" borderId="5" xfId="0" applyFont="1" applyFill="1" applyBorder="1" applyAlignment="1">
      <alignment horizontal="center"/>
    </xf>
    <xf numFmtId="0" fontId="7" fillId="5" borderId="5" xfId="20" applyFont="1" applyFill="1" applyBorder="1" applyAlignment="1">
      <alignment horizontal="center" vertical="center" wrapText="1"/>
      <protection/>
    </xf>
    <xf numFmtId="3" fontId="7" fillId="0" borderId="5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Обычный_Лист2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9525</xdr:colOff>
      <xdr:row>6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5229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61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1"/>
    </row>
    <row r="10" spans="2:21" ht="18">
      <c r="B10" s="45" t="s">
        <v>13</v>
      </c>
      <c r="C10" s="46"/>
      <c r="D10" s="46"/>
      <c r="E10" s="46"/>
      <c r="F10" s="46"/>
      <c r="G10" s="46"/>
      <c r="H10" s="46"/>
      <c r="I10" s="46"/>
      <c r="S10" s="32"/>
      <c r="U10" s="4"/>
    </row>
    <row r="11" spans="2:21" ht="15" customHeight="1" thickBot="1">
      <c r="B11" s="18"/>
      <c r="C11" s="18"/>
      <c r="D11" s="18"/>
      <c r="E11" s="18"/>
      <c r="F11" s="18"/>
      <c r="G11" s="18"/>
      <c r="H11" s="18"/>
      <c r="I11" s="18"/>
      <c r="S11" s="19"/>
      <c r="U11" s="20"/>
    </row>
    <row r="12" spans="2:21" ht="12.75" customHeight="1">
      <c r="B12" t="s">
        <v>14</v>
      </c>
      <c r="O12" s="35" t="s">
        <v>0</v>
      </c>
      <c r="P12" s="36"/>
      <c r="Q12" s="37"/>
      <c r="R12" s="41" t="s">
        <v>11</v>
      </c>
      <c r="S12" s="33"/>
      <c r="U12" s="8"/>
    </row>
    <row r="13" spans="15:21" ht="12.75">
      <c r="O13" s="38"/>
      <c r="P13" s="39"/>
      <c r="Q13" s="40"/>
      <c r="R13" s="42"/>
      <c r="S13" s="32"/>
      <c r="U13" s="8"/>
    </row>
    <row r="14" spans="2:21" ht="12.75" customHeight="1">
      <c r="B14" s="56" t="s">
        <v>9</v>
      </c>
      <c r="C14" s="56"/>
      <c r="D14" s="56"/>
      <c r="E14" s="57" t="s">
        <v>6</v>
      </c>
      <c r="F14" s="56" t="s">
        <v>9</v>
      </c>
      <c r="G14" s="56"/>
      <c r="H14" s="56"/>
      <c r="I14" s="57" t="s">
        <v>6</v>
      </c>
      <c r="O14" s="23" t="s">
        <v>1</v>
      </c>
      <c r="P14" s="24"/>
      <c r="Q14" s="25"/>
      <c r="R14" s="43" t="s">
        <v>2</v>
      </c>
      <c r="S14" s="22"/>
      <c r="U14" s="8"/>
    </row>
    <row r="15" spans="2:21" ht="13.5" customHeight="1" thickBot="1">
      <c r="B15" s="51">
        <v>70</v>
      </c>
      <c r="C15" s="52" t="s">
        <v>4</v>
      </c>
      <c r="D15" s="52">
        <v>185</v>
      </c>
      <c r="E15" s="49">
        <f>9500/160*B15/200*D15*КОЕ</f>
        <v>5766.796875</v>
      </c>
      <c r="F15" s="49"/>
      <c r="G15" s="47"/>
      <c r="H15" s="49"/>
      <c r="I15" s="47"/>
      <c r="O15" s="38"/>
      <c r="P15" s="39"/>
      <c r="Q15" s="40"/>
      <c r="R15" s="44"/>
      <c r="S15" s="34"/>
      <c r="U15" s="8"/>
    </row>
    <row r="16" spans="2:21" ht="12.75" customHeight="1">
      <c r="B16" s="51">
        <v>70</v>
      </c>
      <c r="C16" s="52" t="s">
        <v>4</v>
      </c>
      <c r="D16" s="52">
        <v>190</v>
      </c>
      <c r="E16" s="49">
        <f>9500/160*B16/200*D16*КОЕ</f>
        <v>5922.65625</v>
      </c>
      <c r="F16" s="49"/>
      <c r="G16" s="47"/>
      <c r="H16" s="49"/>
      <c r="I16" s="47"/>
      <c r="O16" s="23" t="s">
        <v>3</v>
      </c>
      <c r="P16" s="24"/>
      <c r="Q16" s="25"/>
      <c r="R16" s="29" t="s">
        <v>10</v>
      </c>
      <c r="S16" s="4"/>
      <c r="U16" s="8"/>
    </row>
    <row r="17" spans="2:21" ht="13.5" thickBot="1">
      <c r="B17" s="51">
        <v>70</v>
      </c>
      <c r="C17" s="52" t="s">
        <v>4</v>
      </c>
      <c r="D17" s="52">
        <v>195</v>
      </c>
      <c r="E17" s="49">
        <f>9500/160*B17/200*D17*КОЕ</f>
        <v>6078.515625</v>
      </c>
      <c r="F17" s="49"/>
      <c r="G17" s="47"/>
      <c r="H17" s="49"/>
      <c r="I17" s="47"/>
      <c r="O17" s="26"/>
      <c r="P17" s="27"/>
      <c r="Q17" s="28"/>
      <c r="R17" s="30"/>
      <c r="S17" s="8"/>
      <c r="U17" s="8"/>
    </row>
    <row r="18" spans="2:21" ht="12.75">
      <c r="B18" s="51">
        <v>70</v>
      </c>
      <c r="C18" s="52" t="s">
        <v>4</v>
      </c>
      <c r="D18" s="52">
        <v>200</v>
      </c>
      <c r="E18" s="49">
        <f>9500/160*B18/200*D18*КОЕ</f>
        <v>6234.375</v>
      </c>
      <c r="F18" s="49"/>
      <c r="G18" s="47"/>
      <c r="H18" s="49"/>
      <c r="I18" s="47"/>
      <c r="O18" s="1">
        <v>70</v>
      </c>
      <c r="P18" s="2" t="s">
        <v>4</v>
      </c>
      <c r="Q18" s="3">
        <v>185</v>
      </c>
      <c r="S18" s="8"/>
      <c r="U18" s="12"/>
    </row>
    <row r="19" spans="2:21" ht="12.75" customHeight="1">
      <c r="B19" s="51">
        <v>80</v>
      </c>
      <c r="C19" s="52" t="s">
        <v>4</v>
      </c>
      <c r="D19" s="52">
        <v>185</v>
      </c>
      <c r="E19" s="49">
        <f>9500/160*B19/200*D19*КОЕ</f>
        <v>6590.625</v>
      </c>
      <c r="F19" s="49"/>
      <c r="G19" s="47"/>
      <c r="H19" s="49"/>
      <c r="I19" s="47"/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51">
        <v>80</v>
      </c>
      <c r="C20" s="52" t="s">
        <v>4</v>
      </c>
      <c r="D20" s="52">
        <v>190</v>
      </c>
      <c r="E20" s="49">
        <f>9500/160*B20/200*D20*КОЕ</f>
        <v>6768.75</v>
      </c>
      <c r="F20" s="49"/>
      <c r="G20" s="47"/>
      <c r="H20" s="49"/>
      <c r="I20" s="47"/>
      <c r="O20" s="5">
        <v>70</v>
      </c>
      <c r="P20" s="6" t="s">
        <v>4</v>
      </c>
      <c r="Q20" s="7">
        <v>195</v>
      </c>
      <c r="S20" s="8"/>
      <c r="U20" s="8"/>
    </row>
    <row r="21" spans="2:21" ht="13.5" customHeight="1" thickBot="1">
      <c r="B21" s="51">
        <v>80</v>
      </c>
      <c r="C21" s="52" t="s">
        <v>4</v>
      </c>
      <c r="D21" s="52">
        <v>195</v>
      </c>
      <c r="E21" s="49">
        <f>9500/160*B21/200*D21*КОЕ</f>
        <v>6946.875</v>
      </c>
      <c r="F21" s="49"/>
      <c r="G21" s="47"/>
      <c r="H21" s="49"/>
      <c r="I21" s="47"/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53">
        <v>80</v>
      </c>
      <c r="C22" s="54" t="s">
        <v>4</v>
      </c>
      <c r="D22" s="54">
        <v>200</v>
      </c>
      <c r="E22" s="50">
        <f>9500/160*B22/200*D22*КОЕ</f>
        <v>7125</v>
      </c>
      <c r="F22" s="50"/>
      <c r="G22" s="47"/>
      <c r="H22" s="55"/>
      <c r="I22" s="47"/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51">
        <v>90</v>
      </c>
      <c r="C23" s="52" t="s">
        <v>4</v>
      </c>
      <c r="D23" s="52">
        <v>185</v>
      </c>
      <c r="E23" s="49">
        <f>9500/160*B23/200*D23*КОЕ</f>
        <v>7414.453125</v>
      </c>
      <c r="F23" s="49"/>
      <c r="G23" s="47"/>
      <c r="H23" s="49"/>
      <c r="I23" s="47"/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51">
        <v>90</v>
      </c>
      <c r="C24" s="52" t="s">
        <v>4</v>
      </c>
      <c r="D24" s="52">
        <v>190</v>
      </c>
      <c r="E24" s="49">
        <f>9500/160*B24/200*D24*КОЕ</f>
        <v>7614.84375</v>
      </c>
      <c r="F24" s="49"/>
      <c r="G24" s="47"/>
      <c r="H24" s="49"/>
      <c r="I24" s="47"/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51">
        <v>90</v>
      </c>
      <c r="C25" s="52" t="s">
        <v>4</v>
      </c>
      <c r="D25" s="52">
        <v>195</v>
      </c>
      <c r="E25" s="49">
        <f>9500/160*B25/200*D25*КОЕ</f>
        <v>7815.234375</v>
      </c>
      <c r="F25" s="49"/>
      <c r="G25" s="47"/>
      <c r="H25" s="49"/>
      <c r="I25" s="47"/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53">
        <v>90</v>
      </c>
      <c r="C26" s="54" t="s">
        <v>4</v>
      </c>
      <c r="D26" s="54">
        <v>200</v>
      </c>
      <c r="E26" s="50">
        <f>9500/160*B26/200*D26*КОЕ</f>
        <v>8015.625</v>
      </c>
      <c r="F26" s="50"/>
      <c r="G26" s="47"/>
      <c r="H26" s="55"/>
      <c r="I26" s="47"/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51">
        <v>120</v>
      </c>
      <c r="C27" s="52" t="s">
        <v>4</v>
      </c>
      <c r="D27" s="52">
        <v>185</v>
      </c>
      <c r="E27" s="49">
        <f>9500/160*B27/200*D27*КОЕ</f>
        <v>9885.9375</v>
      </c>
      <c r="F27" s="49"/>
      <c r="G27" s="47"/>
      <c r="H27" s="49"/>
      <c r="I27" s="47"/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51">
        <v>120</v>
      </c>
      <c r="C28" s="52" t="s">
        <v>4</v>
      </c>
      <c r="D28" s="52">
        <v>190</v>
      </c>
      <c r="E28" s="49">
        <f>9500/160*B28/200*D28*КОЕ</f>
        <v>10153.125</v>
      </c>
      <c r="F28" s="49"/>
      <c r="G28" s="47"/>
      <c r="H28" s="49"/>
      <c r="I28" s="47"/>
      <c r="O28" s="5"/>
      <c r="P28" s="6"/>
      <c r="Q28" s="7"/>
      <c r="S28" s="13"/>
      <c r="U28" s="8"/>
    </row>
    <row r="29" spans="2:21" ht="12.75">
      <c r="B29" s="51">
        <v>120</v>
      </c>
      <c r="C29" s="52" t="s">
        <v>4</v>
      </c>
      <c r="D29" s="52">
        <v>195</v>
      </c>
      <c r="E29" s="49">
        <f>9500/160*B29/200*D29*КОЕ</f>
        <v>10420.3125</v>
      </c>
      <c r="F29" s="49"/>
      <c r="G29" s="47"/>
      <c r="H29" s="49"/>
      <c r="I29" s="47"/>
      <c r="O29" s="5"/>
      <c r="P29" s="6"/>
      <c r="Q29" s="7"/>
      <c r="S29" s="13"/>
      <c r="U29" s="8"/>
    </row>
    <row r="30" spans="2:21" ht="12.75">
      <c r="B30" s="53">
        <v>120</v>
      </c>
      <c r="C30" s="54" t="s">
        <v>4</v>
      </c>
      <c r="D30" s="54">
        <v>200</v>
      </c>
      <c r="E30" s="50">
        <f>9500/160*B30/200*D30*КОЕ</f>
        <v>10687.5</v>
      </c>
      <c r="F30" s="50"/>
      <c r="G30" s="47"/>
      <c r="H30" s="55"/>
      <c r="I30" s="47"/>
      <c r="O30" s="5"/>
      <c r="P30" s="6"/>
      <c r="Q30" s="7"/>
      <c r="S30" s="13"/>
      <c r="U30" s="8"/>
    </row>
    <row r="31" spans="2:21" ht="12.75">
      <c r="B31" s="51">
        <v>140</v>
      </c>
      <c r="C31" s="52" t="s">
        <v>4</v>
      </c>
      <c r="D31" s="52">
        <v>185</v>
      </c>
      <c r="E31" s="49">
        <f>9500/160*B31/200*D31*КОЕ</f>
        <v>11533.59375</v>
      </c>
      <c r="F31" s="49"/>
      <c r="G31" s="47"/>
      <c r="H31" s="49"/>
      <c r="I31" s="47"/>
      <c r="O31" s="5"/>
      <c r="P31" s="6"/>
      <c r="Q31" s="7"/>
      <c r="S31" s="13"/>
      <c r="U31" s="8"/>
    </row>
    <row r="32" spans="2:21" ht="12.75">
      <c r="B32" s="51">
        <v>140</v>
      </c>
      <c r="C32" s="52" t="s">
        <v>4</v>
      </c>
      <c r="D32" s="52">
        <v>190</v>
      </c>
      <c r="E32" s="49">
        <f>9500/160*B32/200*D32*КОЕ</f>
        <v>11845.3125</v>
      </c>
      <c r="F32" s="49"/>
      <c r="G32" s="47"/>
      <c r="H32" s="49"/>
      <c r="I32" s="47"/>
      <c r="O32" s="5"/>
      <c r="P32" s="6"/>
      <c r="Q32" s="7"/>
      <c r="S32" s="13"/>
      <c r="U32" s="8"/>
    </row>
    <row r="33" spans="2:21" ht="12.75">
      <c r="B33" s="51">
        <v>140</v>
      </c>
      <c r="C33" s="52" t="s">
        <v>4</v>
      </c>
      <c r="D33" s="52">
        <v>195</v>
      </c>
      <c r="E33" s="49">
        <f>9500/160*B33/200*D33*КОЕ</f>
        <v>12157.03125</v>
      </c>
      <c r="F33" s="49"/>
      <c r="G33" s="47"/>
      <c r="H33" s="49"/>
      <c r="I33" s="47"/>
      <c r="O33" s="5"/>
      <c r="P33" s="6"/>
      <c r="Q33" s="7"/>
      <c r="S33" s="13"/>
      <c r="U33" s="8"/>
    </row>
    <row r="34" spans="2:21" ht="12.75">
      <c r="B34" s="53">
        <v>140</v>
      </c>
      <c r="C34" s="54" t="s">
        <v>4</v>
      </c>
      <c r="D34" s="54">
        <v>200</v>
      </c>
      <c r="E34" s="50">
        <f>9500/160*B34/200*D34*КОЕ</f>
        <v>12468.75</v>
      </c>
      <c r="F34" s="50"/>
      <c r="G34" s="47"/>
      <c r="H34" s="55"/>
      <c r="I34" s="47"/>
      <c r="O34" s="5"/>
      <c r="P34" s="6"/>
      <c r="Q34" s="7"/>
      <c r="S34" s="13"/>
      <c r="U34" s="8"/>
    </row>
    <row r="35" spans="2:21" ht="12.75">
      <c r="B35" s="51">
        <v>160</v>
      </c>
      <c r="C35" s="52" t="s">
        <v>4</v>
      </c>
      <c r="D35" s="52">
        <v>185</v>
      </c>
      <c r="E35" s="49">
        <f>9500/160*B35/200*D35*КОЕ</f>
        <v>13181.25</v>
      </c>
      <c r="F35" s="49"/>
      <c r="G35" s="47"/>
      <c r="H35" s="49"/>
      <c r="I35" s="47"/>
      <c r="O35" s="5"/>
      <c r="P35" s="6"/>
      <c r="Q35" s="7"/>
      <c r="S35" s="13"/>
      <c r="U35" s="8"/>
    </row>
    <row r="36" spans="2:21" ht="12.75">
      <c r="B36" s="51">
        <v>160</v>
      </c>
      <c r="C36" s="52" t="s">
        <v>4</v>
      </c>
      <c r="D36" s="52">
        <v>190</v>
      </c>
      <c r="E36" s="49">
        <f>9500/160*B36/200*D36*КОЕ</f>
        <v>13537.5</v>
      </c>
      <c r="F36" s="49"/>
      <c r="G36" s="47"/>
      <c r="H36" s="49"/>
      <c r="I36" s="47"/>
      <c r="O36" s="5"/>
      <c r="P36" s="6"/>
      <c r="Q36" s="7"/>
      <c r="S36" s="13"/>
      <c r="U36" s="8"/>
    </row>
    <row r="37" spans="2:21" ht="12.75">
      <c r="B37" s="51">
        <v>160</v>
      </c>
      <c r="C37" s="52" t="s">
        <v>4</v>
      </c>
      <c r="D37" s="52">
        <v>195</v>
      </c>
      <c r="E37" s="49">
        <f>9500/160*B37/200*D37*КОЕ</f>
        <v>13893.75</v>
      </c>
      <c r="F37" s="49"/>
      <c r="G37" s="47"/>
      <c r="H37" s="49"/>
      <c r="I37" s="47"/>
      <c r="O37" s="5"/>
      <c r="P37" s="6"/>
      <c r="Q37" s="7"/>
      <c r="S37" s="13"/>
      <c r="U37" s="8"/>
    </row>
    <row r="38" spans="2:21" ht="12.75">
      <c r="B38" s="53">
        <v>160</v>
      </c>
      <c r="C38" s="54" t="s">
        <v>4</v>
      </c>
      <c r="D38" s="54">
        <v>200</v>
      </c>
      <c r="E38" s="50">
        <f>9500/160*B38/200*D38*КОЕ</f>
        <v>14250</v>
      </c>
      <c r="F38" s="50"/>
      <c r="G38" s="47"/>
      <c r="H38" s="55"/>
      <c r="I38" s="47"/>
      <c r="O38" s="5"/>
      <c r="P38" s="6"/>
      <c r="Q38" s="7"/>
      <c r="S38" s="13"/>
      <c r="U38" s="8"/>
    </row>
    <row r="39" spans="2:21" ht="12.75">
      <c r="B39" s="51">
        <v>180</v>
      </c>
      <c r="C39" s="52" t="s">
        <v>4</v>
      </c>
      <c r="D39" s="52">
        <v>185</v>
      </c>
      <c r="E39" s="49">
        <f>9500/160*B39/200*D39*КОЕ</f>
        <v>14828.90625</v>
      </c>
      <c r="F39" s="49"/>
      <c r="G39" s="47"/>
      <c r="H39" s="49"/>
      <c r="I39" s="47"/>
      <c r="O39" s="5"/>
      <c r="P39" s="6"/>
      <c r="Q39" s="7"/>
      <c r="S39" s="13"/>
      <c r="U39" s="8"/>
    </row>
    <row r="40" spans="2:21" ht="12.75">
      <c r="B40" s="51">
        <v>180</v>
      </c>
      <c r="C40" s="52" t="s">
        <v>4</v>
      </c>
      <c r="D40" s="52">
        <v>190</v>
      </c>
      <c r="E40" s="49">
        <f>9500/160*B40/200*D40*КОЕ</f>
        <v>15229.6875</v>
      </c>
      <c r="F40" s="49"/>
      <c r="G40" s="47"/>
      <c r="H40" s="49"/>
      <c r="I40" s="47"/>
      <c r="O40" s="5"/>
      <c r="P40" s="6"/>
      <c r="Q40" s="7"/>
      <c r="S40" s="13"/>
      <c r="U40" s="8"/>
    </row>
    <row r="41" spans="2:21" ht="12.75">
      <c r="B41" s="51">
        <v>180</v>
      </c>
      <c r="C41" s="52" t="s">
        <v>4</v>
      </c>
      <c r="D41" s="52">
        <v>195</v>
      </c>
      <c r="E41" s="49">
        <f>9500/160*B41/200*D41*КОЕ</f>
        <v>15630.46875</v>
      </c>
      <c r="F41" s="49"/>
      <c r="G41" s="47"/>
      <c r="H41" s="49"/>
      <c r="I41" s="47"/>
      <c r="O41" s="5"/>
      <c r="P41" s="6"/>
      <c r="Q41" s="7"/>
      <c r="S41" s="13"/>
      <c r="U41" s="8"/>
    </row>
    <row r="42" spans="2:21" ht="12.75">
      <c r="B42" s="53">
        <v>180</v>
      </c>
      <c r="C42" s="54" t="s">
        <v>4</v>
      </c>
      <c r="D42" s="54">
        <v>200</v>
      </c>
      <c r="E42" s="50">
        <f>9500/160*B42/200*D42*КОЕ</f>
        <v>16031.25</v>
      </c>
      <c r="F42" s="50"/>
      <c r="G42" s="47"/>
      <c r="H42" s="55"/>
      <c r="I42" s="47"/>
      <c r="O42" s="5"/>
      <c r="P42" s="6"/>
      <c r="Q42" s="7"/>
      <c r="S42" s="13"/>
      <c r="U42" s="8"/>
    </row>
    <row r="43" spans="2:21" ht="12.75">
      <c r="B43" s="51">
        <v>185</v>
      </c>
      <c r="C43" s="52" t="s">
        <v>4</v>
      </c>
      <c r="D43" s="52">
        <v>200</v>
      </c>
      <c r="E43" s="49">
        <f>9500/160*B43/200*D43*КОЕ</f>
        <v>16476.5625</v>
      </c>
      <c r="F43" s="49"/>
      <c r="G43" s="47"/>
      <c r="H43" s="49"/>
      <c r="I43" s="47"/>
      <c r="O43" s="5"/>
      <c r="P43" s="6"/>
      <c r="Q43" s="7"/>
      <c r="S43" s="13"/>
      <c r="U43" s="8"/>
    </row>
    <row r="44" spans="2:21" ht="12.75">
      <c r="B44" s="51">
        <v>190</v>
      </c>
      <c r="C44" s="52" t="s">
        <v>4</v>
      </c>
      <c r="D44" s="52">
        <v>200</v>
      </c>
      <c r="E44" s="49">
        <f>9500/160*B44/200*D44*КОЕ</f>
        <v>16921.875</v>
      </c>
      <c r="F44" s="49"/>
      <c r="G44" s="47"/>
      <c r="H44" s="49"/>
      <c r="I44" s="47"/>
      <c r="O44" s="5"/>
      <c r="P44" s="6"/>
      <c r="Q44" s="7"/>
      <c r="S44" s="13"/>
      <c r="U44" s="8"/>
    </row>
    <row r="45" spans="2:21" ht="12.75">
      <c r="B45" s="51">
        <v>195</v>
      </c>
      <c r="C45" s="52" t="s">
        <v>4</v>
      </c>
      <c r="D45" s="52">
        <v>200</v>
      </c>
      <c r="E45" s="49">
        <f>9500/160*B45/200*D45*КОЕ</f>
        <v>17367.1875</v>
      </c>
      <c r="F45" s="49"/>
      <c r="G45" s="47"/>
      <c r="H45" s="49"/>
      <c r="I45" s="47"/>
      <c r="O45" s="5"/>
      <c r="P45" s="6"/>
      <c r="Q45" s="7"/>
      <c r="S45" s="13"/>
      <c r="U45" s="8"/>
    </row>
    <row r="46" spans="2:21" ht="12.75">
      <c r="B46" s="51">
        <v>200</v>
      </c>
      <c r="C46" s="52" t="s">
        <v>4</v>
      </c>
      <c r="D46" s="52">
        <v>200</v>
      </c>
      <c r="E46" s="49">
        <f>9500/160*B46/200*D46*КОЕ</f>
        <v>17812.5</v>
      </c>
      <c r="F46" s="49"/>
      <c r="G46" s="47"/>
      <c r="H46" s="49"/>
      <c r="I46" s="47"/>
      <c r="O46" s="5"/>
      <c r="P46" s="6"/>
      <c r="Q46" s="7"/>
      <c r="S46" s="13"/>
      <c r="U46" s="8"/>
    </row>
    <row r="47" spans="2:21" ht="12.75">
      <c r="B47" s="72"/>
      <c r="C47" s="73"/>
      <c r="D47" s="74"/>
      <c r="E47" s="75"/>
      <c r="F47" s="75"/>
      <c r="G47" s="75"/>
      <c r="H47" s="75"/>
      <c r="I47" s="75"/>
      <c r="O47" s="5"/>
      <c r="P47" s="6"/>
      <c r="Q47" s="7"/>
      <c r="S47" s="13"/>
      <c r="U47" s="8"/>
    </row>
    <row r="48" spans="15:21" ht="12.75">
      <c r="O48" s="5">
        <v>140</v>
      </c>
      <c r="P48" s="6" t="s">
        <v>4</v>
      </c>
      <c r="Q48" s="7">
        <v>195</v>
      </c>
      <c r="S48" s="8"/>
      <c r="U48" s="8"/>
    </row>
    <row r="49" spans="2:21" ht="13.5" customHeight="1" thickBot="1">
      <c r="B49" s="58" t="s">
        <v>0</v>
      </c>
      <c r="C49" s="24"/>
      <c r="D49" s="25"/>
      <c r="E49" s="58" t="s">
        <v>13</v>
      </c>
      <c r="F49" s="24"/>
      <c r="G49" s="24"/>
      <c r="H49" s="24"/>
      <c r="I49" s="25"/>
      <c r="O49" s="9">
        <v>140</v>
      </c>
      <c r="P49" s="10" t="s">
        <v>4</v>
      </c>
      <c r="Q49" s="11">
        <v>200</v>
      </c>
      <c r="S49" s="8"/>
      <c r="U49" s="8"/>
    </row>
    <row r="50" spans="2:21" ht="12.75">
      <c r="B50" s="59"/>
      <c r="C50" s="39"/>
      <c r="D50" s="40"/>
      <c r="E50" s="59"/>
      <c r="F50" s="39"/>
      <c r="G50" s="39"/>
      <c r="H50" s="39"/>
      <c r="I50" s="40"/>
      <c r="O50" s="5">
        <v>160</v>
      </c>
      <c r="P50" s="6" t="s">
        <v>4</v>
      </c>
      <c r="Q50" s="3">
        <v>185</v>
      </c>
      <c r="S50" s="8"/>
      <c r="U50" s="12"/>
    </row>
    <row r="51" spans="2:21" ht="12.75" customHeight="1">
      <c r="B51" s="58" t="s">
        <v>1</v>
      </c>
      <c r="C51" s="24"/>
      <c r="D51" s="25"/>
      <c r="E51" s="66" t="s">
        <v>12</v>
      </c>
      <c r="F51" s="67"/>
      <c r="G51" s="67"/>
      <c r="H51" s="67"/>
      <c r="I51" s="68"/>
      <c r="O51" s="5">
        <v>160</v>
      </c>
      <c r="P51" s="6" t="s">
        <v>4</v>
      </c>
      <c r="Q51" s="7">
        <v>190</v>
      </c>
      <c r="S51" s="12"/>
      <c r="U51" s="8"/>
    </row>
    <row r="52" spans="2:21" ht="18" customHeight="1">
      <c r="B52" s="59"/>
      <c r="C52" s="39"/>
      <c r="D52" s="40"/>
      <c r="E52" s="69"/>
      <c r="F52" s="70"/>
      <c r="G52" s="70"/>
      <c r="H52" s="70"/>
      <c r="I52" s="71"/>
      <c r="O52" s="5">
        <v>160</v>
      </c>
      <c r="P52" s="6" t="s">
        <v>4</v>
      </c>
      <c r="Q52" s="7">
        <v>195</v>
      </c>
      <c r="S52" s="8"/>
      <c r="U52" s="8"/>
    </row>
    <row r="53" spans="2:21" ht="13.5" customHeight="1" thickBot="1">
      <c r="B53" s="58" t="s">
        <v>3</v>
      </c>
      <c r="C53" s="24"/>
      <c r="D53" s="25"/>
      <c r="E53" s="60" t="s">
        <v>15</v>
      </c>
      <c r="F53" s="61"/>
      <c r="G53" s="61"/>
      <c r="H53" s="61"/>
      <c r="I53" s="62"/>
      <c r="O53" s="9">
        <v>160</v>
      </c>
      <c r="P53" s="10" t="s">
        <v>4</v>
      </c>
      <c r="Q53" s="11">
        <v>200</v>
      </c>
      <c r="S53" s="8"/>
      <c r="U53" s="8"/>
    </row>
    <row r="54" spans="2:21" ht="13.5" thickBot="1">
      <c r="B54" s="59"/>
      <c r="C54" s="39"/>
      <c r="D54" s="40"/>
      <c r="E54" s="63"/>
      <c r="F54" s="64"/>
      <c r="G54" s="64"/>
      <c r="H54" s="64"/>
      <c r="I54" s="65"/>
      <c r="O54" s="5">
        <v>180</v>
      </c>
      <c r="P54" s="6" t="s">
        <v>4</v>
      </c>
      <c r="Q54" s="3">
        <v>185</v>
      </c>
      <c r="S54" s="8"/>
      <c r="U54" s="17"/>
    </row>
    <row r="55" spans="15:19" ht="12.75">
      <c r="O55" s="5">
        <v>180</v>
      </c>
      <c r="P55" s="6" t="s">
        <v>4</v>
      </c>
      <c r="Q55" s="7">
        <v>190</v>
      </c>
      <c r="S55" s="12"/>
    </row>
    <row r="56" spans="2:19" ht="31.5" customHeight="1">
      <c r="B56" s="48" t="s">
        <v>5</v>
      </c>
      <c r="C56" s="48"/>
      <c r="D56" s="48"/>
      <c r="E56" s="48"/>
      <c r="F56" s="48"/>
      <c r="G56" s="48"/>
      <c r="H56" s="48"/>
      <c r="I56" s="48"/>
      <c r="O56" s="5">
        <v>180</v>
      </c>
      <c r="P56" s="6" t="s">
        <v>4</v>
      </c>
      <c r="Q56" s="7">
        <v>195</v>
      </c>
      <c r="S56" s="8"/>
    </row>
    <row r="57" spans="15:19" ht="13.5" thickBot="1">
      <c r="O57" s="9">
        <v>180</v>
      </c>
      <c r="P57" s="10" t="s">
        <v>4</v>
      </c>
      <c r="Q57" s="11">
        <v>200</v>
      </c>
      <c r="S57" s="8"/>
    </row>
    <row r="58" spans="15:19" ht="12.75">
      <c r="O58" s="5">
        <v>185</v>
      </c>
      <c r="P58" s="6" t="s">
        <v>4</v>
      </c>
      <c r="Q58" s="3">
        <v>200</v>
      </c>
      <c r="S58" s="8"/>
    </row>
    <row r="59" spans="15:19" ht="13.5" thickBot="1">
      <c r="O59" s="5">
        <v>190</v>
      </c>
      <c r="P59" s="6" t="s">
        <v>4</v>
      </c>
      <c r="Q59" s="7">
        <v>200</v>
      </c>
      <c r="S59" s="17"/>
    </row>
    <row r="60" spans="15:17" ht="12.75">
      <c r="O60" s="5">
        <v>195</v>
      </c>
      <c r="P60" s="6" t="s">
        <v>4</v>
      </c>
      <c r="Q60" s="7">
        <v>200</v>
      </c>
    </row>
    <row r="61" spans="15:17" ht="13.5" thickBot="1">
      <c r="O61" s="14">
        <v>200</v>
      </c>
      <c r="P61" s="15" t="s">
        <v>4</v>
      </c>
      <c r="Q61" s="16">
        <v>200</v>
      </c>
    </row>
  </sheetData>
  <mergeCells count="19">
    <mergeCell ref="B10:I10"/>
    <mergeCell ref="B53:D54"/>
    <mergeCell ref="E51:I52"/>
    <mergeCell ref="E53:I54"/>
    <mergeCell ref="F14:H14"/>
    <mergeCell ref="B14:D14"/>
    <mergeCell ref="B49:D50"/>
    <mergeCell ref="B51:D52"/>
    <mergeCell ref="E49:I50"/>
    <mergeCell ref="B56:I56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6384" width="9.140625" style="21" customWidth="1"/>
  </cols>
  <sheetData>
    <row r="1" spans="1:2" ht="12.75">
      <c r="A1" s="21" t="s">
        <v>6</v>
      </c>
      <c r="B1" s="21" t="s">
        <v>7</v>
      </c>
    </row>
    <row r="2" spans="1:2" ht="12.75">
      <c r="A2" s="21" t="s">
        <v>8</v>
      </c>
      <c r="B2" s="21">
        <v>1.5</v>
      </c>
    </row>
    <row r="3" ht="12.75">
      <c r="A3" s="21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2013-02-04T21:30:16Z</dcterms:modified>
  <cp:category/>
  <cp:version/>
  <cp:contentType/>
  <cp:contentStatus/>
</cp:coreProperties>
</file>