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<sst xmlns="http://schemas.openxmlformats.org/spreadsheetml/2006/main" count="82" uniqueCount="17">
  <si>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</si>
  <si>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</si>
  <si>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</si>
  <si>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</si>
  <si>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</si>
  <si>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</si>
  <si>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</si>
  <si>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</si>
  <si>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</si>
  <si>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</si>
  <si>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</si>
  <si>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</si>
  <si>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AZALIA (АЗАЛИЯ)</t>
  </si>
  <si>
    <t>AZALIA 
H - 21 см</t>
  </si>
  <si>
    <t>COMFORT трикотаж +300 гр.м.кв.бамбукового волокна</t>
  </si>
  <si>
    <t xml:space="preserve"> ERGOFLEX       3 см с каждой стороны</t>
  </si>
  <si>
    <t>Армированный блок независимых пружин плотностью 256 пружин на м²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</si>
</sst>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8"/>
    </row>
    <row r="10" spans="2:21" ht="18">
      <c r="B10" s="57" t="s">
        <v>12</v>
      </c>
      <c r="C10" s="57"/>
      <c r="D10" s="57"/>
      <c r="E10" s="57"/>
      <c r="F10" s="57"/>
      <c r="G10" s="57"/>
      <c r="H10" s="57"/>
      <c r="I10" s="57"/>
      <c r="S10" s="39"/>
      <c r="U10" s="4"/>
    </row>
    <row r="11" spans="2:21" ht="15" customHeight="1" thickBot="1">
      <c r="B11" s="28"/>
      <c r="C11" s="28"/>
      <c r="D11" s="28"/>
      <c r="E11" s="28"/>
      <c r="F11" s="28"/>
      <c r="G11" s="28"/>
      <c r="H11" s="28"/>
      <c r="I11" s="28"/>
      <c r="S11" s="58"/>
      <c r="U11" s="59"/>
    </row>
    <row r="12" spans="2:21" ht="12.75" customHeight="1">
      <c r="B12" t="s">
        <v>16</v>
      </c>
      <c r="O12" s="43" t="s">
        <v>0</v>
      </c>
      <c r="P12" s="44"/>
      <c r="Q12" s="45"/>
      <c r="R12" s="49" t="s">
        <v>11</v>
      </c>
      <c r="S12" s="40"/>
      <c r="U12" s="8"/>
    </row>
    <row r="13" spans="15:21" ht="12.75">
      <c r="O13" s="46"/>
      <c r="P13" s="47"/>
      <c r="Q13" s="48"/>
      <c r="R13" s="50"/>
      <c r="S13" s="39"/>
      <c r="U13" s="8"/>
    </row>
    <row r="14" spans="2:21" ht="12.75" customHeight="1">
      <c r="B14" s="56" t="s">
        <v>9</v>
      </c>
      <c r="C14" s="56"/>
      <c r="D14" s="56"/>
      <c r="E14" s="21" t="s">
        <v>6</v>
      </c>
      <c r="F14" s="56" t="s">
        <v>9</v>
      </c>
      <c r="G14" s="56"/>
      <c r="H14" s="56"/>
      <c r="I14" s="21" t="s">
        <v>6</v>
      </c>
      <c r="O14" s="30" t="s">
        <v>1</v>
      </c>
      <c r="P14" s="31"/>
      <c r="Q14" s="32"/>
      <c r="R14" s="51" t="s">
        <v>2</v>
      </c>
      <c r="S14" s="41"/>
      <c r="U14" s="8"/>
    </row>
    <row r="15" spans="2:21" ht="13.5" thickBot="1">
      <c r="B15" s="22"/>
      <c r="C15" s="24"/>
      <c r="D15" s="24"/>
      <c r="E15" s="26"/>
      <c r="F15" s="22">
        <v>140</v>
      </c>
      <c r="G15" s="24" t="s">
        <v>4</v>
      </c>
      <c r="H15" s="24">
        <v>185</v>
      </c>
      <c r="I15" s="26">
        <f aca="true" t="shared" si="0" ref="I15:I30">4440/160*O34/200*Q34*КОЕ</f>
        <v>8624.699999999999</v>
      </c>
      <c r="O15" s="46"/>
      <c r="P15" s="47"/>
      <c r="Q15" s="48"/>
      <c r="R15" s="52"/>
      <c r="S15" s="42"/>
      <c r="U15" s="8"/>
    </row>
    <row r="16" spans="2:21" ht="12.75" customHeight="1">
      <c r="B16" s="22"/>
      <c r="C16" s="24"/>
      <c r="D16" s="24"/>
      <c r="E16" s="26"/>
      <c r="F16" s="22">
        <v>140</v>
      </c>
      <c r="G16" s="24" t="s">
        <v>4</v>
      </c>
      <c r="H16" s="24">
        <v>190</v>
      </c>
      <c r="I16" s="26">
        <f t="shared" si="0"/>
        <v>8857.8</v>
      </c>
      <c r="O16" s="30" t="s">
        <v>3</v>
      </c>
      <c r="P16" s="31"/>
      <c r="Q16" s="32"/>
      <c r="R16" s="36" t="s">
        <v>10</v>
      </c>
      <c r="S16" s="4"/>
      <c r="U16" s="8"/>
    </row>
    <row r="17" spans="2:21" ht="13.5" thickBot="1">
      <c r="B17" s="22"/>
      <c r="C17" s="24"/>
      <c r="D17" s="24"/>
      <c r="E17" s="26"/>
      <c r="F17" s="22">
        <v>140</v>
      </c>
      <c r="G17" s="24" t="s">
        <v>4</v>
      </c>
      <c r="H17" s="24">
        <v>195</v>
      </c>
      <c r="I17" s="26">
        <f t="shared" si="0"/>
        <v>9090.9</v>
      </c>
      <c r="O17" s="33"/>
      <c r="P17" s="34"/>
      <c r="Q17" s="35"/>
      <c r="R17" s="37"/>
      <c r="S17" s="8"/>
      <c r="U17" s="8"/>
    </row>
    <row r="18" spans="2:21" ht="12.75">
      <c r="B18" s="23"/>
      <c r="C18" s="25"/>
      <c r="D18" s="25"/>
      <c r="E18" s="27"/>
      <c r="F18" s="23">
        <v>140</v>
      </c>
      <c r="G18" s="25" t="s">
        <v>4</v>
      </c>
      <c r="H18" s="25">
        <v>200</v>
      </c>
      <c r="I18" s="29">
        <f t="shared" si="0"/>
        <v>9324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4" t="s">
        <v>4</v>
      </c>
      <c r="D19" s="24">
        <v>185</v>
      </c>
      <c r="E19" s="26">
        <f aca="true" t="shared" si="1" ref="E15:E30">4440/160*O22/200*Q22*КОЕ</f>
        <v>4928.4</v>
      </c>
      <c r="F19" s="22">
        <v>160</v>
      </c>
      <c r="G19" s="24" t="s">
        <v>4</v>
      </c>
      <c r="H19" s="24">
        <v>185</v>
      </c>
      <c r="I19" s="26">
        <f t="shared" si="0"/>
        <v>9856.8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4" t="s">
        <v>4</v>
      </c>
      <c r="D20" s="24">
        <v>190</v>
      </c>
      <c r="E20" s="26">
        <f t="shared" si="1"/>
        <v>5061.599999999999</v>
      </c>
      <c r="F20" s="22">
        <v>160</v>
      </c>
      <c r="G20" s="24" t="s">
        <v>4</v>
      </c>
      <c r="H20" s="24">
        <v>190</v>
      </c>
      <c r="I20" s="26">
        <f t="shared" si="0"/>
        <v>10123.199999999999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4" t="s">
        <v>4</v>
      </c>
      <c r="D21" s="24">
        <v>195</v>
      </c>
      <c r="E21" s="26">
        <f t="shared" si="1"/>
        <v>5194.8</v>
      </c>
      <c r="F21" s="22">
        <v>160</v>
      </c>
      <c r="G21" s="24" t="s">
        <v>4</v>
      </c>
      <c r="H21" s="24">
        <v>195</v>
      </c>
      <c r="I21" s="26">
        <f t="shared" si="0"/>
        <v>10389.6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23">
        <v>80</v>
      </c>
      <c r="C22" s="25" t="s">
        <v>4</v>
      </c>
      <c r="D22" s="25">
        <v>200</v>
      </c>
      <c r="E22" s="29">
        <f t="shared" si="1"/>
        <v>5328</v>
      </c>
      <c r="F22" s="23">
        <v>160</v>
      </c>
      <c r="G22" s="25" t="s">
        <v>4</v>
      </c>
      <c r="H22" s="25">
        <v>200</v>
      </c>
      <c r="I22" s="29">
        <f t="shared" si="0"/>
        <v>10656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4" t="s">
        <v>4</v>
      </c>
      <c r="D23" s="24">
        <v>185</v>
      </c>
      <c r="E23" s="26">
        <f t="shared" si="1"/>
        <v>5544.45</v>
      </c>
      <c r="F23" s="22">
        <v>180</v>
      </c>
      <c r="G23" s="24" t="s">
        <v>4</v>
      </c>
      <c r="H23" s="24">
        <v>185</v>
      </c>
      <c r="I23" s="26">
        <f t="shared" si="0"/>
        <v>11088.9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4" t="s">
        <v>4</v>
      </c>
      <c r="D24" s="24">
        <v>190</v>
      </c>
      <c r="E24" s="26">
        <f t="shared" si="1"/>
        <v>5694.3</v>
      </c>
      <c r="F24" s="22">
        <v>180</v>
      </c>
      <c r="G24" s="24" t="s">
        <v>4</v>
      </c>
      <c r="H24" s="24">
        <v>190</v>
      </c>
      <c r="I24" s="26">
        <f t="shared" si="0"/>
        <v>11388.6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4" t="s">
        <v>4</v>
      </c>
      <c r="D25" s="24">
        <v>195</v>
      </c>
      <c r="E25" s="26">
        <f t="shared" si="1"/>
        <v>5844.15</v>
      </c>
      <c r="F25" s="22">
        <v>180</v>
      </c>
      <c r="G25" s="24" t="s">
        <v>4</v>
      </c>
      <c r="H25" s="24">
        <v>195</v>
      </c>
      <c r="I25" s="26">
        <f t="shared" si="0"/>
        <v>11688.3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23">
        <v>90</v>
      </c>
      <c r="C26" s="25" t="s">
        <v>4</v>
      </c>
      <c r="D26" s="25">
        <v>200</v>
      </c>
      <c r="E26" s="29">
        <f t="shared" si="1"/>
        <v>5994</v>
      </c>
      <c r="F26" s="23">
        <v>180</v>
      </c>
      <c r="G26" s="25" t="s">
        <v>4</v>
      </c>
      <c r="H26" s="25">
        <v>200</v>
      </c>
      <c r="I26" s="29">
        <f t="shared" si="0"/>
        <v>11988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4" t="s">
        <v>4</v>
      </c>
      <c r="D27" s="24">
        <v>185</v>
      </c>
      <c r="E27" s="26">
        <f t="shared" si="1"/>
        <v>7392.5999999999985</v>
      </c>
      <c r="F27" s="22">
        <v>185</v>
      </c>
      <c r="G27" s="24" t="s">
        <v>4</v>
      </c>
      <c r="H27" s="24">
        <v>200</v>
      </c>
      <c r="I27" s="26">
        <f t="shared" si="0"/>
        <v>12321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4" t="s">
        <v>4</v>
      </c>
      <c r="D28" s="24">
        <v>190</v>
      </c>
      <c r="E28" s="26">
        <f t="shared" si="1"/>
        <v>7592.399999999999</v>
      </c>
      <c r="F28" s="22">
        <v>190</v>
      </c>
      <c r="G28" s="24" t="s">
        <v>4</v>
      </c>
      <c r="H28" s="24">
        <v>200</v>
      </c>
      <c r="I28" s="26">
        <f t="shared" si="0"/>
        <v>12654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4" t="s">
        <v>4</v>
      </c>
      <c r="D29" s="24">
        <v>195</v>
      </c>
      <c r="E29" s="26">
        <f t="shared" si="1"/>
        <v>7792.199999999999</v>
      </c>
      <c r="F29" s="22">
        <v>195</v>
      </c>
      <c r="G29" s="24" t="s">
        <v>4</v>
      </c>
      <c r="H29" s="24">
        <v>200</v>
      </c>
      <c r="I29" s="26">
        <f t="shared" si="0"/>
        <v>12987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23">
        <v>120</v>
      </c>
      <c r="C30" s="25" t="s">
        <v>4</v>
      </c>
      <c r="D30" s="25">
        <v>200</v>
      </c>
      <c r="E30" s="29">
        <f t="shared" si="1"/>
        <v>7991.999999999998</v>
      </c>
      <c r="F30" s="23">
        <v>200</v>
      </c>
      <c r="G30" s="25" t="s">
        <v>4</v>
      </c>
      <c r="H30" s="25">
        <v>200</v>
      </c>
      <c r="I30" s="27">
        <f t="shared" si="0"/>
        <v>13320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53" t="s">
        <v>0</v>
      </c>
      <c r="C37" s="53"/>
      <c r="D37" s="53"/>
      <c r="E37" s="53" t="s">
        <v>13</v>
      </c>
      <c r="F37" s="53"/>
      <c r="G37" s="53"/>
      <c r="H37" s="53"/>
      <c r="I37" s="53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53"/>
      <c r="C38" s="53"/>
      <c r="D38" s="53"/>
      <c r="E38" s="53"/>
      <c r="F38" s="53"/>
      <c r="G38" s="53"/>
      <c r="H38" s="53"/>
      <c r="I38" s="53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53" t="s">
        <v>1</v>
      </c>
      <c r="C39" s="53"/>
      <c r="D39" s="53"/>
      <c r="E39" s="54" t="s">
        <v>14</v>
      </c>
      <c r="F39" s="55"/>
      <c r="G39" s="55"/>
      <c r="H39" s="55"/>
      <c r="I39" s="55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53"/>
      <c r="C40" s="53"/>
      <c r="D40" s="53"/>
      <c r="E40" s="55"/>
      <c r="F40" s="55"/>
      <c r="G40" s="55"/>
      <c r="H40" s="55"/>
      <c r="I40" s="55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53" t="s">
        <v>3</v>
      </c>
      <c r="C41" s="53"/>
      <c r="D41" s="53"/>
      <c r="E41" s="56" t="s">
        <v>15</v>
      </c>
      <c r="F41" s="56"/>
      <c r="G41" s="56"/>
      <c r="H41" s="56"/>
      <c r="I41" s="56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53"/>
      <c r="C42" s="53"/>
      <c r="D42" s="53"/>
      <c r="E42" s="56"/>
      <c r="F42" s="56"/>
      <c r="G42" s="56"/>
      <c r="H42" s="56"/>
      <c r="I42" s="56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>
        <v>2.4</v>
      </c>
    </row>
    <row r="3" ht="12.75">
      <c r="A3">
        <f>B2</f>
        <v>2.4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2013-02-01T13:15:10Z</dcterms:modified>
  <cp:category/>
  <cp:version/>
  <cp:contentType/>
  <cp:contentStatus/>
</cp:coreProperties>
</file>